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76" windowWidth="22400" windowHeight="14020" activeTab="2"/>
  </bookViews>
  <sheets>
    <sheet name="1.Questions" sheetId="1" r:id="rId1"/>
    <sheet name="2.Analysis" sheetId="2" r:id="rId2"/>
    <sheet name="3. Interpretation" sheetId="3" r:id="rId3"/>
    <sheet name="4. Characteristics of Gifts" sheetId="4" r:id="rId4"/>
    <sheet name="5.Interpretation of Aspirations" sheetId="5" r:id="rId5"/>
  </sheets>
  <definedNames/>
  <calcPr fullCalcOnLoad="1"/>
</workbook>
</file>

<file path=xl/sharedStrings.xml><?xml version="1.0" encoding="utf-8"?>
<sst xmlns="http://schemas.openxmlformats.org/spreadsheetml/2006/main" count="511" uniqueCount="314">
  <si>
    <t>People tell me that the things I say often help them to try new things for God</t>
  </si>
  <si>
    <t>I am interested in living and working overseas or among people from a different culture</t>
  </si>
  <si>
    <t>I am good at listening and taking in what people say</t>
  </si>
  <si>
    <t>I have conntrived situations so that non-Christians are prompted to ask spiritual questions</t>
  </si>
  <si>
    <t>I have helped fellow believers by guiding them to relevant portions of the Bible</t>
  </si>
  <si>
    <t>I get excited when I discover new understanding, insights and applications of God's word</t>
  </si>
  <si>
    <t>I have reminded people of the foundations of their faith</t>
  </si>
  <si>
    <t>I have enjoyed relating to a certain group of people over a period of time, sharing personally in their successes and their failures</t>
  </si>
  <si>
    <t>People have told me that I have helped them learn biblical truth in a meaningful way</t>
  </si>
  <si>
    <t>I have led someone to a decision for salvation through faith in Christ</t>
  </si>
  <si>
    <t>God has enabled me to reveal specific things which have happened or meant something at a later date</t>
  </si>
  <si>
    <t>I have strong sense of what God wants to say to people in response to a particular situation</t>
  </si>
  <si>
    <t>I enjoy studying the Scriptures and find that I get fresh insights that people find interesting and helpful</t>
  </si>
  <si>
    <t>Rarely</t>
  </si>
  <si>
    <t>I have expressed my feelings about God as pictures or analogies</t>
  </si>
  <si>
    <t>My ability to present Scripture clearly and accurately has been commented on</t>
  </si>
  <si>
    <t>I can be counted on to contribute original ideas</t>
  </si>
  <si>
    <t>I find myself talking about my faith to the people I meet</t>
  </si>
  <si>
    <t>I remember names or at least where I first met someone</t>
  </si>
  <si>
    <t>I get frustrated when I feel I'm not experiencing 'new' things as a Christian</t>
  </si>
  <si>
    <t>When I communicate biblical truths to others I see resulting changes in knowledge, attitudes, values or conduct</t>
  </si>
  <si>
    <t>I share what knowledge I have with others</t>
  </si>
  <si>
    <t>I have an urge to share thoughts with people that I felt when I prayed and I have been told they meant something or were relevant to the person's current situation</t>
  </si>
  <si>
    <t>I get upset at other people's difficulties and problems even if I havent experienced them myself</t>
  </si>
  <si>
    <t>The scoring is clearly subjective.  Those more optimistic will score themselves higher than others.</t>
  </si>
  <si>
    <t xml:space="preserve"> </t>
  </si>
  <si>
    <t>As time goes on, you will experience more, so these scores should increase.</t>
  </si>
  <si>
    <t>I like to be clear and decisive when speaking about what I believe God has said to me</t>
  </si>
  <si>
    <t>I am by no means an expert on Scripture, but I can grasp the point of a passage quite quickly</t>
  </si>
  <si>
    <t xml:space="preserve">I get frustrated and even depressed at the lack of faith or understanding of others around me </t>
  </si>
  <si>
    <t>I enjoy taking notes when someone is speaking and pay close attention to the details of what they are saying</t>
  </si>
  <si>
    <t>I am faithful in providing support, care and nurture for others over long periods of time, even when others have stopped</t>
  </si>
  <si>
    <t>I enjoy mentoring inidividuals</t>
  </si>
  <si>
    <t>Item No.</t>
  </si>
  <si>
    <t>Often</t>
  </si>
  <si>
    <t>Rarely</t>
  </si>
  <si>
    <t>A</t>
  </si>
  <si>
    <t>A</t>
  </si>
  <si>
    <t>B</t>
  </si>
  <si>
    <t>B</t>
  </si>
  <si>
    <t>C</t>
  </si>
  <si>
    <t>C</t>
  </si>
  <si>
    <t>Some- times</t>
  </si>
  <si>
    <t>Some-times</t>
  </si>
  <si>
    <t xml:space="preserve"> </t>
  </si>
  <si>
    <t>I expect opportunities for witnessing to arise rather than react in surprise when they occur</t>
  </si>
  <si>
    <t>Some-times</t>
  </si>
  <si>
    <t xml:space="preserve"> </t>
  </si>
  <si>
    <t>Fivefold Ministries Questionnaire</t>
  </si>
  <si>
    <t>I enjoy relating stories and sharing my experiences</t>
  </si>
  <si>
    <t>I enjoy coming up with new and original ideas, dreaming big and thinking about visions for the future</t>
  </si>
  <si>
    <t>Despite not enjoying the nitty-gritty details of the leadership, I still often end up leading things</t>
  </si>
  <si>
    <t>I try explaining things in different ways if people are finding a concept difficult to grasp or understand</t>
  </si>
  <si>
    <t>I think before I speak</t>
  </si>
  <si>
    <t>I really fear that people I know will not be saved</t>
  </si>
  <si>
    <t>Write a paragraph about what you have learned and add to the Dropbox</t>
  </si>
  <si>
    <t xml:space="preserve"> </t>
  </si>
  <si>
    <t>When in a group, I am the one others look to for vision and direction</t>
  </si>
  <si>
    <t>I enjoy being with non-believers because of my desire to win them to Christ</t>
  </si>
  <si>
    <t>I will see a job through to the end so that no one has to pick up the pieces after me</t>
  </si>
  <si>
    <t>Item No.</t>
  </si>
  <si>
    <t>Often</t>
  </si>
  <si>
    <t>I can clarify goals, develop strategies, and use resources effectively to accomplish tasks</t>
  </si>
  <si>
    <t>Note that some questions occur more than once in the columns on the score sheet.</t>
  </si>
  <si>
    <t>My prayers surprise me with their clarity and unexpected direction</t>
  </si>
  <si>
    <t>People comment that they remember what I tell them about God</t>
  </si>
  <si>
    <t>I desire the gift of healing in greater measure (that the Lord would heal others through me)</t>
  </si>
  <si>
    <t>The things I say in a spiritual contex make people feel uncomfortable</t>
  </si>
  <si>
    <t>I am quite persuasive when encouraging people to examine their spiritual motives</t>
  </si>
  <si>
    <t>I empathize with those who are hurting or broken and can support them through their pain to wholeness</t>
  </si>
  <si>
    <t>I look for opportunities to socialize and to build relationships with non-Christians</t>
  </si>
  <si>
    <t>People come to me to ask me my opinions on particular parts of the Bible or to answer their queries</t>
  </si>
  <si>
    <t>The highest score is likely your primary gifting</t>
  </si>
  <si>
    <t xml:space="preserve">There is little value in comparing with others.  </t>
  </si>
  <si>
    <t>Analysis from the Other page</t>
  </si>
  <si>
    <t xml:space="preserve">Grand Total </t>
  </si>
  <si>
    <t>Prophet</t>
  </si>
  <si>
    <t>Your Highest Score is</t>
  </si>
  <si>
    <t>Your second highest score is</t>
  </si>
  <si>
    <t xml:space="preserve"> </t>
  </si>
  <si>
    <t>Analysis</t>
  </si>
  <si>
    <t>There have been times when I felt sure I knew God's speicific will for the future growth of his work, even when others have not been so sure</t>
  </si>
  <si>
    <t>People have told me that I have communicated timely words or pictures which must have come directly from the Lord</t>
  </si>
  <si>
    <t>People call on me to help those who are less fortunate</t>
  </si>
  <si>
    <t>When reading the Bible I am more able to grasp the wider picture or message than the specific details</t>
  </si>
  <si>
    <t>I like to share what I believe</t>
  </si>
  <si>
    <t>I have been successful in developing Christian discpline in others</t>
  </si>
  <si>
    <t>I'll try things out if it will encourage others to do the same</t>
  </si>
  <si>
    <t>I am quick to help when help is needed and often do things which I see need to be done without even being asked</t>
  </si>
  <si>
    <t>I have been able to spot a 'person of peace' who is ready to receive a word from God and have seen a positive response</t>
  </si>
  <si>
    <t>I have a clear vision and others have said that they feel confident to go along with me</t>
  </si>
  <si>
    <t>Non-Christians have noted that they feel comfortable when they are around me, and that I have a positive effect on them towards developing a faith in Christ</t>
  </si>
  <si>
    <t>I am willing to challenge or confront people in order to help them mature</t>
  </si>
  <si>
    <t>I regularly need to get space alone or long periods of time out to reflect, pray and think</t>
  </si>
  <si>
    <t>I have just suddenly known something about someone</t>
  </si>
  <si>
    <r>
      <t xml:space="preserve">Breen, M. (2002). Fivefold Ministries. In </t>
    </r>
    <r>
      <rPr>
        <u val="single"/>
        <sz val="10"/>
        <rFont val="Arial"/>
        <family val="0"/>
      </rPr>
      <t>The Apostle's Notebook</t>
    </r>
    <r>
      <rPr>
        <sz val="10"/>
        <rFont val="Arial"/>
        <family val="2"/>
      </rPr>
      <t>. Eastbourne, England, pp. 161-171, 220</t>
    </r>
  </si>
  <si>
    <t>The score sheet should automatically transfer your scores.</t>
  </si>
  <si>
    <t>I find that people trust me and come to me regularly, wanting to chat and looking for my advice, prayers and help</t>
  </si>
  <si>
    <t xml:space="preserve"> </t>
  </si>
  <si>
    <t>Deacon/ess</t>
  </si>
  <si>
    <t>(to be developed)</t>
  </si>
  <si>
    <t>I find non-Christians ask me questions about my faith in Christ, and my church involvement</t>
  </si>
  <si>
    <t>I can accurately assess a person based on first impressions and know instinctively when something is not quite right</t>
  </si>
  <si>
    <t>I like to provide a safe and comfortable environment where people feel they are welcome, that they belong, are listened to and cared for</t>
  </si>
  <si>
    <t>I would like to start a church or a new ministry in an area which is not catered for at present</t>
  </si>
  <si>
    <t>I have a heart to share my faith and to pray for those in my work and neighbourhood who do not attend church</t>
  </si>
  <si>
    <t>People have told me that I have helped them be restored to the Christian community</t>
  </si>
  <si>
    <t>I feel that I know exactly what God wants to do in ministry at a specific point in time</t>
  </si>
  <si>
    <t>I dig out information and passages to explain a concept</t>
  </si>
  <si>
    <t>I mix easily with a wide variety of people without having to try to be one of them</t>
  </si>
  <si>
    <t xml:space="preserve">I have a deep concern to encouragepeople towards spiritual growth and achievement </t>
  </si>
  <si>
    <t>I try to think of different ways of expressing the truth to gospel</t>
  </si>
  <si>
    <t>Friends ask me to help clarify a situation or scripture</t>
  </si>
  <si>
    <t>The things I say in a spiritual context make people feel uncomfortable</t>
  </si>
  <si>
    <t>Remember this is only a snapshot. If you want to use the questionnaire to provide a more accurate picture, you will have to use it on several occasions in the future and keep your results to compare. If you answered the questions for two or three years, you would begin to get a clear picture of both of your base ministry and of the phases you were most regularly visiting.</t>
  </si>
  <si>
    <t>Teacher</t>
  </si>
  <si>
    <t>Pastor</t>
  </si>
  <si>
    <t>Evangelist</t>
  </si>
  <si>
    <t>Indicator</t>
  </si>
  <si>
    <t>When I hear about situations of need I feel burdened to pray</t>
  </si>
  <si>
    <t>I like to help churches, organizations, groups and leaders become more efficient and often find myself thinking about how things function</t>
  </si>
  <si>
    <t>I enjoy spending time studying Scripture and prefer to do so systematically</t>
  </si>
  <si>
    <t>The important issue is comparing with what you know of yourself</t>
  </si>
  <si>
    <t>The second highest score is ikely your supporting gifting</t>
  </si>
  <si>
    <t>Do these scores confirm what you already know about yourself or give you new insights?</t>
  </si>
  <si>
    <t>Keep a copy for yourself and place a copy in the Dropbox.</t>
  </si>
  <si>
    <t>Apostle</t>
  </si>
  <si>
    <t>Teacher</t>
  </si>
  <si>
    <t>Deacon/ess</t>
  </si>
  <si>
    <t>Pastor/a</t>
  </si>
  <si>
    <t>Evangelist</t>
  </si>
  <si>
    <t>Prohet/ess</t>
  </si>
  <si>
    <t xml:space="preserve"> </t>
  </si>
  <si>
    <t xml:space="preserve"> </t>
  </si>
  <si>
    <t xml:space="preserve"> </t>
  </si>
  <si>
    <t>Once you have glanced at this, go to the next worksheet to see the interpretation.</t>
  </si>
  <si>
    <t>I get great satisfaction from studying the Bible and sharing my insights with others</t>
  </si>
  <si>
    <t>Others have suggested that I am a person of unusual vision</t>
  </si>
  <si>
    <t>Creates Safe Environment</t>
  </si>
  <si>
    <t>People-centred</t>
  </si>
  <si>
    <t>Group Leader</t>
  </si>
  <si>
    <t>Able to Lead People to Christ</t>
  </si>
  <si>
    <t>Relates to Non-Believers</t>
  </si>
  <si>
    <t>Mentor</t>
  </si>
  <si>
    <t>Doctrinal focus</t>
  </si>
  <si>
    <t>Teaches with paradigm shifts</t>
  </si>
  <si>
    <t>knowledge focus</t>
  </si>
  <si>
    <t>Student of Scripture</t>
  </si>
  <si>
    <t>Incisive with Truth</t>
  </si>
  <si>
    <t>Researcher</t>
  </si>
  <si>
    <t>Interpreter of Scriptures</t>
  </si>
  <si>
    <t>Clarity in Teaching</t>
  </si>
  <si>
    <t>Meaningful Teaching</t>
  </si>
  <si>
    <t>Enjoyment in study and teaching</t>
  </si>
  <si>
    <t>Keeps details for teaching</t>
  </si>
  <si>
    <t>Story - teller</t>
  </si>
  <si>
    <t>Systematises truth</t>
  </si>
  <si>
    <t>Peole identify teaching gift</t>
  </si>
  <si>
    <t>Discipler</t>
  </si>
  <si>
    <t>Can interpret difficult concepts</t>
  </si>
  <si>
    <t>Careful in speech</t>
  </si>
  <si>
    <t>Teaches gospel</t>
  </si>
  <si>
    <t>Quality</t>
  </si>
  <si>
    <t>Intuitive Leadership</t>
  </si>
  <si>
    <t>Boundary Crossing</t>
  </si>
  <si>
    <t>Creative Envisioning with the Word</t>
  </si>
  <si>
    <t>Clarity of Direction</t>
  </si>
  <si>
    <t>Originality</t>
  </si>
  <si>
    <t>Innovative</t>
  </si>
  <si>
    <t>Broad picture rather than detailed person</t>
  </si>
  <si>
    <t>Leader in Experimentation</t>
  </si>
  <si>
    <t>Visionary</t>
  </si>
  <si>
    <t>Motivator to action</t>
  </si>
  <si>
    <t>Broadscale Leadership</t>
  </si>
  <si>
    <t>Trainer</t>
  </si>
  <si>
    <t>Group leader</t>
  </si>
  <si>
    <t>Mentor</t>
  </si>
  <si>
    <t>Visionary</t>
  </si>
  <si>
    <t>Strategic Organizer</t>
  </si>
  <si>
    <t>Insightful</t>
  </si>
  <si>
    <t>Pictorial thinker</t>
  </si>
  <si>
    <t>Intense communicator of truth</t>
  </si>
  <si>
    <t>Sensitivty to Spiritual Environment</t>
  </si>
  <si>
    <t>Clarity of Vision</t>
  </si>
  <si>
    <t>Word of Knowledge</t>
  </si>
  <si>
    <t>Word of Wisdom</t>
  </si>
  <si>
    <t>Word of Knowledge</t>
  </si>
  <si>
    <t>Future Prophecy</t>
  </si>
  <si>
    <t>Intercessor</t>
  </si>
  <si>
    <t>Insight</t>
  </si>
  <si>
    <t>Insight</t>
  </si>
  <si>
    <t>Identificational Pathos</t>
  </si>
  <si>
    <t>Hearing Words from God</t>
  </si>
  <si>
    <t>Mobile</t>
  </si>
  <si>
    <t>Applies Word</t>
  </si>
  <si>
    <t>Perceives direction</t>
  </si>
  <si>
    <t>People centred</t>
  </si>
  <si>
    <t>Group dynamics ability</t>
  </si>
  <si>
    <t>Prophet</t>
  </si>
  <si>
    <t xml:space="preserve">Go to the next Tab to evaluate these characteristics of these five gifts and if you wish evaluate what yo aspire to, versus what you have thus far developed. </t>
  </si>
  <si>
    <t xml:space="preserve"> </t>
  </si>
  <si>
    <t>The highest score is the primary gifting you aspire to</t>
  </si>
  <si>
    <t>The level of scoring has to do with the extent of your experience so if you are young , scores on your actual graph will not be high</t>
  </si>
  <si>
    <t>Evangelist</t>
  </si>
  <si>
    <t>Teacher</t>
  </si>
  <si>
    <t>Apostle</t>
  </si>
  <si>
    <t>Evangelist</t>
  </si>
  <si>
    <t>Pastor</t>
  </si>
  <si>
    <t>Teacher</t>
  </si>
  <si>
    <t>Exploring Your Leadership Aspirations</t>
  </si>
  <si>
    <t>Comment on the validity of the results on the next page</t>
  </si>
  <si>
    <t>Description of a Characteristic of a Gift</t>
  </si>
  <si>
    <t>Deacon/ess</t>
  </si>
  <si>
    <t>Gift of Mercy</t>
  </si>
  <si>
    <t>Connects Rich and Poor</t>
  </si>
  <si>
    <t xml:space="preserve">Aspire to </t>
  </si>
  <si>
    <t>Don't really Want</t>
  </si>
  <si>
    <t>Now go through and put a 1 in what you aspire to and see what your desires lead you towards</t>
  </si>
  <si>
    <t>Extra Credit:  What 18 questions would you add to utilise this quiz to analyse these gifts plus that of the deacon/deaconess?  Test them out on someone</t>
  </si>
  <si>
    <t>Able to lead to conversion</t>
  </si>
  <si>
    <t>Gospel truth focussed</t>
  </si>
  <si>
    <t>Natural converser about the gospel</t>
  </si>
  <si>
    <t>Finds person of peace</t>
  </si>
  <si>
    <t>Concerned about peoples salvation</t>
  </si>
  <si>
    <t>Seeks communication with non-believers</t>
  </si>
  <si>
    <t>Understands foundations of faith</t>
  </si>
  <si>
    <t>Social mixer</t>
  </si>
  <si>
    <t>Passionate engagement</t>
  </si>
  <si>
    <t>Seeks opportunities</t>
  </si>
  <si>
    <t>Fearless</t>
  </si>
  <si>
    <t>Winsome</t>
  </si>
  <si>
    <t>A heart for Evangelism</t>
  </si>
  <si>
    <t>Social engagement</t>
  </si>
  <si>
    <t>Enjoys sharing gospel</t>
  </si>
  <si>
    <t>Servant-heart</t>
  </si>
  <si>
    <t>Discipler</t>
  </si>
  <si>
    <t>Explainer</t>
  </si>
  <si>
    <t>Wise Speech</t>
  </si>
  <si>
    <t>Caring for Needy</t>
  </si>
  <si>
    <t>Identify with Needs</t>
  </si>
  <si>
    <t>Listener</t>
  </si>
  <si>
    <t>Biblical Interpreter</t>
  </si>
  <si>
    <t>Restorer</t>
  </si>
  <si>
    <t>Empathetic</t>
  </si>
  <si>
    <t>Stable</t>
  </si>
  <si>
    <t>Healer</t>
  </si>
  <si>
    <t>Confirmation of Visionary Ability</t>
  </si>
  <si>
    <t xml:space="preserve">Confirmation of Prophetic </t>
  </si>
  <si>
    <t>Confirmation of Gifting</t>
  </si>
  <si>
    <t>Confirmation of Gifting</t>
  </si>
  <si>
    <t>Organizes Leaders for Economic Uplift</t>
  </si>
  <si>
    <t>Perceives Social &amp; Economic Needs across the Community</t>
  </si>
  <si>
    <t>Resource Gatherer</t>
  </si>
  <si>
    <t>Trained in social work, community organising or economic development</t>
  </si>
  <si>
    <t>Counsellor</t>
  </si>
  <si>
    <t>What is missing in the above analyses?</t>
  </si>
  <si>
    <t>What seems out of place?</t>
  </si>
  <si>
    <t>Prophet-ess</t>
  </si>
  <si>
    <t>Pastor-a</t>
  </si>
  <si>
    <t>Deacon-ess</t>
  </si>
  <si>
    <t>The second highest score is your supporting gifting</t>
  </si>
  <si>
    <t>How does this graph compare with your actual experience</t>
  </si>
  <si>
    <t>5. Analysis of Aspirations from the previous page</t>
  </si>
  <si>
    <t>Aspirational Graph</t>
  </si>
  <si>
    <t>Actual Experience Graph From Earlier Interpretation Tab</t>
  </si>
  <si>
    <t>Ability in Handling Money</t>
  </si>
  <si>
    <t>Gift Confirmed by Others</t>
  </si>
  <si>
    <t>Converts Need into Structure Quickly</t>
  </si>
  <si>
    <t>Skilled in Project Management</t>
  </si>
  <si>
    <t>Works Well Under Visionary Leadership</t>
  </si>
  <si>
    <t>Able to Teach</t>
  </si>
  <si>
    <t>Practical Abiilty</t>
  </si>
  <si>
    <t>Known for Business Sense</t>
  </si>
  <si>
    <t>Summary Teacher</t>
  </si>
  <si>
    <t>Summary Deacon/Deaconess</t>
  </si>
  <si>
    <t>Based on</t>
  </si>
  <si>
    <t>Extended to Deacon/Deaconess and Aspirations</t>
  </si>
  <si>
    <t>Capacity: The level of scoring has to do with the extent of your experience as well. So if you are young , scores will not be high. As you experience life, capacity grows.</t>
  </si>
  <si>
    <t>Summary Pastor</t>
  </si>
  <si>
    <t>Summary Evangelist</t>
  </si>
  <si>
    <t>Summary Prophet</t>
  </si>
  <si>
    <t>Summary Apostle</t>
  </si>
  <si>
    <t>Correlation with Original Questions</t>
  </si>
  <si>
    <t>Organizational Structurer</t>
  </si>
  <si>
    <t>Perveives Opportunities</t>
  </si>
  <si>
    <t xml:space="preserve">I have a deep concern to encourage people towards spiritual growth and achievement </t>
  </si>
  <si>
    <t>I enjoy connecting rich and poor people</t>
  </si>
  <si>
    <t>I get overwhelmed when I see people in need</t>
  </si>
  <si>
    <t>I keep a monthly budget record</t>
  </si>
  <si>
    <t>People say I naturally care for needy people</t>
  </si>
  <si>
    <t>I rapidly see the organization needed to meet a need</t>
  </si>
  <si>
    <t>I love to coordinate a project</t>
  </si>
  <si>
    <t>I like to tke someone's vision and put structure together to make it succeed</t>
  </si>
  <si>
    <t>People enjoy my teaching</t>
  </si>
  <si>
    <t>I am very down to earth, and get things fixed quickly</t>
  </si>
  <si>
    <t>I make money easily in watever I do</t>
  </si>
  <si>
    <t>People Seek Advice on Economic &amp; Community Needs</t>
  </si>
  <si>
    <t>People ask me for advice when tehre are community needs</t>
  </si>
  <si>
    <t>I can rapidly organize a group of people to meet a need</t>
  </si>
  <si>
    <t>When I look at a community, I can quickly see ways it needs help</t>
  </si>
  <si>
    <t>I always seem to know how to get resources to make things happen</t>
  </si>
  <si>
    <t>I am trained in social work, community deveopment or economic development</t>
  </si>
  <si>
    <t>Read through the statements and decide as honestly as you can whether this describes you often, Sometimes or rarely, and place a 1 in the appropriate box. Do not linger on each item, as your first thought is likely to represent the most accurate response.</t>
  </si>
  <si>
    <t>Ephesians 4: 11, 12 outlnes 5 leadership giftngs around which the church is built. It can be helpful to analyse our foci, activities, values, preferences for tyes and situations of ministry and see whaich are our primary and secondary leadership giftings. We have added the sixth which is the role of a deacon/deaconess</t>
  </si>
  <si>
    <t>I rapidly see the organization needed to meet a community need</t>
  </si>
  <si>
    <t>I like to take someone's vision and design structure to make it succeed</t>
  </si>
  <si>
    <t xml:space="preserve"> </t>
  </si>
  <si>
    <t>I make money easily in whatever business I set my mind to</t>
  </si>
  <si>
    <t>I am known for my common sense</t>
  </si>
  <si>
    <t>I find airy-fairy spritual talk confusing</t>
  </si>
  <si>
    <t>I find airy-fairy spiritual talk confusing</t>
  </si>
  <si>
    <t>Wise Decision-maker</t>
  </si>
  <si>
    <t>Balanced</t>
  </si>
  <si>
    <t>I enjoy working with committees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</si>
</sst>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2"/>
    </font>
    <font>
      <u val="single"/>
      <sz val="10"/>
      <color indexed="12"/>
      <name val="Arial"/>
      <family val="0"/>
    </font>
    <font>
      <u val="single"/>
      <sz val="10"/>
      <color indexed="36"/>
      <name val="Arial"/>
      <family val="0"/>
    </font>
    <font>
      <sz val="8"/>
      <name val="Arial"/>
      <family val="0"/>
    </font>
    <font>
      <b/>
      <sz val="10"/>
      <name val="Arial"/>
      <family val="0"/>
    </font>
    <font>
      <b/>
      <sz val="8"/>
      <name val="Arial"/>
      <family val="0"/>
    </font>
    <font>
      <b/>
      <sz val="12"/>
      <name val="Arial"/>
      <family val="0"/>
    </font>
    <font>
      <sz val="12"/>
      <name val="Arial"/>
      <family val="0"/>
    </font>
    <font>
      <u val="single"/>
      <sz val="10"/>
      <name val="Arial"/>
      <family val="0"/>
    </font>
    <font>
      <sz val="10"/>
      <color indexed="8"/>
      <name val="Calibri"/>
      <family val="0"/>
    </font>
    <font>
      <sz val="8"/>
      <name val="Verdana"/>
      <family val="0"/>
    </font>
    <font>
      <b/>
      <u val="single"/>
      <sz val="10"/>
      <name val="Arial"/>
      <family val="0"/>
    </font>
    <font>
      <b/>
      <u val="single"/>
      <sz val="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ck"/>
      <bottom>
        <color indexed="63"/>
      </bottom>
    </border>
    <border>
      <left style="thick"/>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horizontal="center"/>
    </xf>
    <xf numFmtId="0" fontId="5" fillId="0" borderId="0" xfId="0" applyFont="1" applyAlignment="1">
      <alignment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4" fillId="0" borderId="10" xfId="0" applyFont="1" applyBorder="1" applyAlignment="1">
      <alignment horizontal="center" wrapText="1"/>
    </xf>
    <xf numFmtId="0" fontId="4" fillId="0" borderId="0" xfId="0" applyFont="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wrapText="1"/>
    </xf>
    <xf numFmtId="0" fontId="7" fillId="0" borderId="0" xfId="0" applyFont="1" applyAlignment="1">
      <alignment wrapText="1"/>
    </xf>
    <xf numFmtId="0" fontId="6" fillId="0" borderId="0" xfId="0" applyFont="1" applyAlignment="1">
      <alignment wrapText="1"/>
    </xf>
    <xf numFmtId="0" fontId="6" fillId="0" borderId="0" xfId="0" applyFont="1" applyAlignment="1">
      <alignment horizontal="center" wrapText="1"/>
    </xf>
    <xf numFmtId="0" fontId="7" fillId="0" borderId="0" xfId="0" applyFont="1" applyAlignment="1">
      <alignment/>
    </xf>
    <xf numFmtId="0" fontId="7" fillId="0" borderId="10" xfId="0" applyFont="1" applyBorder="1" applyAlignment="1">
      <alignment horizontal="center"/>
    </xf>
    <xf numFmtId="0" fontId="6" fillId="0" borderId="0" xfId="0" applyFont="1" applyAlignment="1">
      <alignment/>
    </xf>
    <xf numFmtId="0" fontId="6"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pplyProtection="1">
      <alignment horizontal="center" wrapText="1"/>
      <protection locked="0"/>
    </xf>
    <xf numFmtId="0" fontId="0" fillId="0" borderId="0" xfId="0" applyFont="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0" xfId="0" applyFont="1" applyAlignment="1" applyProtection="1">
      <alignment horizontal="center" wrapText="1"/>
      <protection locked="0"/>
    </xf>
    <xf numFmtId="0" fontId="4" fillId="0" borderId="0" xfId="0" applyFont="1" applyAlignment="1">
      <alignment/>
    </xf>
    <xf numFmtId="0" fontId="4" fillId="0" borderId="15" xfId="0" applyFont="1" applyBorder="1" applyAlignment="1">
      <alignment/>
    </xf>
    <xf numFmtId="0" fontId="11" fillId="0" borderId="10" xfId="0" applyFont="1" applyBorder="1" applyAlignment="1">
      <alignment horizontal="center"/>
    </xf>
    <xf numFmtId="0" fontId="11" fillId="0" borderId="10" xfId="0" applyFont="1" applyBorder="1" applyAlignment="1" applyProtection="1">
      <alignment horizontal="center" wrapText="1"/>
      <protection locked="0"/>
    </xf>
    <xf numFmtId="0" fontId="12" fillId="0" borderId="10" xfId="0" applyFont="1" applyBorder="1" applyAlignment="1">
      <alignment wrapText="1"/>
    </xf>
    <xf numFmtId="0" fontId="11" fillId="0" borderId="0" xfId="0" applyFont="1" applyAlignment="1">
      <alignment/>
    </xf>
    <xf numFmtId="0" fontId="11" fillId="0" borderId="15" xfId="0" applyFont="1" applyBorder="1" applyAlignment="1">
      <alignment/>
    </xf>
    <xf numFmtId="0" fontId="4" fillId="0" borderId="0" xfId="0" applyFont="1" applyAlignment="1">
      <alignment horizontal="center"/>
    </xf>
    <xf numFmtId="0" fontId="11" fillId="0" borderId="0" xfId="0" applyFont="1" applyAlignment="1">
      <alignment horizontal="center"/>
    </xf>
    <xf numFmtId="0" fontId="11" fillId="0" borderId="0" xfId="0" applyFont="1" applyAlignment="1" applyProtection="1">
      <alignment horizontal="center" wrapText="1"/>
      <protection locked="0"/>
    </xf>
    <xf numFmtId="0" fontId="12" fillId="0" borderId="0" xfId="0" applyFont="1" applyAlignment="1">
      <alignment wrapText="1"/>
    </xf>
    <xf numFmtId="0" fontId="4" fillId="33" borderId="10" xfId="0" applyFont="1" applyFill="1" applyBorder="1" applyAlignment="1">
      <alignment horizontal="center" wrapText="1"/>
    </xf>
    <xf numFmtId="0" fontId="0" fillId="33" borderId="10" xfId="0" applyFill="1" applyBorder="1" applyAlignment="1">
      <alignment/>
    </xf>
    <xf numFmtId="0" fontId="11" fillId="34" borderId="10" xfId="0" applyFont="1" applyFill="1" applyBorder="1" applyAlignment="1">
      <alignment/>
    </xf>
    <xf numFmtId="0" fontId="0" fillId="34" borderId="10" xfId="0" applyFill="1" applyBorder="1" applyAlignment="1">
      <alignment/>
    </xf>
    <xf numFmtId="0" fontId="4" fillId="34" borderId="10" xfId="0" applyFont="1" applyFill="1" applyBorder="1" applyAlignment="1">
      <alignment/>
    </xf>
    <xf numFmtId="0" fontId="4" fillId="34" borderId="10" xfId="0" applyFont="1" applyFill="1" applyBorder="1" applyAlignment="1">
      <alignment horizontal="center" wrapText="1"/>
    </xf>
    <xf numFmtId="0" fontId="4" fillId="34" borderId="10" xfId="0" applyFont="1" applyFill="1" applyBorder="1" applyAlignment="1" applyProtection="1">
      <alignment horizontal="center" wrapText="1"/>
      <protection locked="0"/>
    </xf>
    <xf numFmtId="0" fontId="6" fillId="34" borderId="10" xfId="0" applyFont="1" applyFill="1" applyBorder="1" applyAlignment="1">
      <alignment horizontal="center" wrapText="1"/>
    </xf>
    <xf numFmtId="0" fontId="4" fillId="34" borderId="0" xfId="0" applyFont="1" applyFill="1" applyAlignment="1">
      <alignment horizontal="center" wrapText="1"/>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47"/>
        </patternFill>
      </fill>
    </dxf>
    <dxf>
      <font>
        <color auto="1"/>
      </font>
      <fill>
        <patternFill>
          <bgColor indexed="53"/>
        </patternFill>
      </fill>
    </dxf>
    <dxf>
      <font>
        <color indexed="43"/>
      </font>
    </dxf>
    <dxf>
      <fill>
        <patternFill>
          <bgColor indexed="47"/>
        </patternFill>
      </fill>
    </dxf>
    <dxf>
      <font>
        <color auto="1"/>
      </font>
      <fill>
        <patternFill>
          <bgColor indexed="53"/>
        </patternFill>
      </fill>
    </dxf>
    <dxf>
      <font>
        <color indexed="43"/>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955"/>
          <c:w val="0.59625"/>
          <c:h val="0.79425"/>
        </c:manualLayout>
      </c:layout>
      <c:radarChart>
        <c:radarStyle val="fill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Interpretation'!$C$4:$H$4</c:f>
              <c:strCache/>
            </c:strRef>
          </c:cat>
          <c:val>
            <c:numRef>
              <c:f>'3. Interpretation'!$C$5:$H$5</c:f>
              <c:numCache/>
            </c:numRef>
          </c:val>
        </c:ser>
        <c:axId val="10183961"/>
        <c:axId val="41262238"/>
      </c:radarChart>
      <c:catAx>
        <c:axId val="101839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62238"/>
        <c:crosses val="autoZero"/>
        <c:auto val="0"/>
        <c:lblOffset val="100"/>
        <c:tickLblSkip val="1"/>
        <c:noMultiLvlLbl val="0"/>
      </c:catAx>
      <c:valAx>
        <c:axId val="4126223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01839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0825"/>
          <c:w val="0.58125"/>
          <c:h val="0.83"/>
        </c:manualLayout>
      </c:layout>
      <c:radarChart>
        <c:radarStyle val="fill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'5.Interpretation of Aspirations'!$C$4:$G$4</c:f>
              <c:strCache/>
            </c:strRef>
          </c:cat>
          <c:val>
            <c:numRef>
              <c:f>'5.Interpretation of Aspirations'!$C$5:$G$5</c:f>
              <c:numCache/>
            </c:numRef>
          </c:val>
        </c:ser>
        <c:axId val="50307799"/>
        <c:axId val="49449236"/>
      </c:radarChart>
      <c:catAx>
        <c:axId val="503077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49236"/>
        <c:crosses val="autoZero"/>
        <c:auto val="0"/>
        <c:lblOffset val="100"/>
        <c:tickLblSkip val="1"/>
        <c:noMultiLvlLbl val="0"/>
      </c:catAx>
      <c:valAx>
        <c:axId val="4944923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03077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5"/>
          <c:y val="0.0825"/>
          <c:w val="0.61"/>
          <c:h val="0.83"/>
        </c:manualLayout>
      </c:layout>
      <c:radarChart>
        <c:radarStyle val="fill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Interpretation'!$C$4:$G$4</c:f>
              <c:strCache>
                <c:ptCount val="5"/>
                <c:pt idx="0">
                  <c:v>Apostle</c:v>
                </c:pt>
                <c:pt idx="1">
                  <c:v>Prophet</c:v>
                </c:pt>
                <c:pt idx="2">
                  <c:v>Evangelist</c:v>
                </c:pt>
                <c:pt idx="3">
                  <c:v>Pastor</c:v>
                </c:pt>
                <c:pt idx="4">
                  <c:v>Teacher</c:v>
                </c:pt>
              </c:strCache>
            </c:strRef>
          </c:cat>
          <c:val>
            <c:numRef>
              <c:f>'3. Interpretation'!$C$5:$G$5</c:f>
              <c:numCache>
                <c:ptCount val="5"/>
                <c:pt idx="0">
                  <c:v>1</c:v>
                </c:pt>
                <c:pt idx="1">
                  <c:v>1</c:v>
                </c:pt>
                <c:pt idx="2">
                  <c:v>1</c:v>
                </c:pt>
                <c:pt idx="3">
                  <c:v>1</c:v>
                </c:pt>
                <c:pt idx="4">
                  <c:v>1</c:v>
                </c:pt>
              </c:numCache>
            </c:numRef>
          </c:val>
        </c:ser>
        <c:axId val="17682405"/>
        <c:axId val="50269210"/>
      </c:radarChart>
      <c:catAx>
        <c:axId val="176824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69210"/>
        <c:crosses val="autoZero"/>
        <c:auto val="0"/>
        <c:lblOffset val="100"/>
        <c:tickLblSkip val="1"/>
        <c:noMultiLvlLbl val="0"/>
      </c:catAx>
      <c:valAx>
        <c:axId val="5026921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76824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38100</xdr:rowOff>
    </xdr:from>
    <xdr:to>
      <xdr:col>7</xdr:col>
      <xdr:colOff>0</xdr:colOff>
      <xdr:row>23</xdr:row>
      <xdr:rowOff>104775</xdr:rowOff>
    </xdr:to>
    <xdr:graphicFrame>
      <xdr:nvGraphicFramePr>
        <xdr:cNvPr id="1" name="Chart 2"/>
        <xdr:cNvGraphicFramePr/>
      </xdr:nvGraphicFramePr>
      <xdr:xfrm>
        <a:off x="3562350" y="2705100"/>
        <a:ext cx="3152775" cy="2733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38100</xdr:rowOff>
    </xdr:from>
    <xdr:to>
      <xdr:col>7</xdr:col>
      <xdr:colOff>0</xdr:colOff>
      <xdr:row>23</xdr:row>
      <xdr:rowOff>104775</xdr:rowOff>
    </xdr:to>
    <xdr:graphicFrame>
      <xdr:nvGraphicFramePr>
        <xdr:cNvPr id="1" name="Chart 2"/>
        <xdr:cNvGraphicFramePr/>
      </xdr:nvGraphicFramePr>
      <xdr:xfrm>
        <a:off x="3562350" y="2895600"/>
        <a:ext cx="3371850" cy="27336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24</xdr:row>
      <xdr:rowOff>66675</xdr:rowOff>
    </xdr:from>
    <xdr:to>
      <xdr:col>6</xdr:col>
      <xdr:colOff>476250</xdr:colOff>
      <xdr:row>33</xdr:row>
      <xdr:rowOff>123825</xdr:rowOff>
    </xdr:to>
    <xdr:graphicFrame>
      <xdr:nvGraphicFramePr>
        <xdr:cNvPr id="2" name="Chart 2"/>
        <xdr:cNvGraphicFramePr/>
      </xdr:nvGraphicFramePr>
      <xdr:xfrm>
        <a:off x="3600450" y="5972175"/>
        <a:ext cx="3219450" cy="2762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13"/>
  <sheetViews>
    <sheetView workbookViewId="0" topLeftCell="A89">
      <selection activeCell="C72" sqref="C72"/>
    </sheetView>
  </sheetViews>
  <sheetFormatPr defaultColWidth="8.8515625" defaultRowHeight="12.75"/>
  <cols>
    <col min="1" max="1" width="8.00390625" style="1" bestFit="1" customWidth="1"/>
    <col min="2" max="2" width="76.28125" style="16" customWidth="1"/>
    <col min="3" max="3" width="5.421875" style="0" bestFit="1" customWidth="1"/>
    <col min="4" max="4" width="6.00390625" style="0" customWidth="1"/>
    <col min="5" max="5" width="6.28125" style="0" bestFit="1" customWidth="1"/>
  </cols>
  <sheetData>
    <row r="1" ht="15">
      <c r="B1" s="18" t="s">
        <v>48</v>
      </c>
    </row>
    <row r="2" ht="60">
      <c r="B2" s="16" t="s">
        <v>303</v>
      </c>
    </row>
    <row r="3" ht="60">
      <c r="B3" s="16" t="s">
        <v>302</v>
      </c>
    </row>
    <row r="5" spans="1:5" s="13" customFormat="1" ht="24.75">
      <c r="A5" s="12" t="s">
        <v>60</v>
      </c>
      <c r="B5" s="14" t="s">
        <v>211</v>
      </c>
      <c r="C5" s="12" t="s">
        <v>61</v>
      </c>
      <c r="D5" s="12" t="s">
        <v>46</v>
      </c>
      <c r="E5" s="12" t="s">
        <v>13</v>
      </c>
    </row>
    <row r="6" spans="1:5" ht="15">
      <c r="A6" s="3">
        <v>1</v>
      </c>
      <c r="B6" s="15" t="s">
        <v>18</v>
      </c>
      <c r="C6" s="40"/>
      <c r="D6" s="40"/>
      <c r="E6" s="40"/>
    </row>
    <row r="7" spans="1:5" ht="15">
      <c r="A7" s="3">
        <v>2</v>
      </c>
      <c r="B7" s="15" t="s">
        <v>14</v>
      </c>
      <c r="C7" s="40"/>
      <c r="D7" s="40"/>
      <c r="E7" s="40"/>
    </row>
    <row r="8" spans="1:5" ht="15">
      <c r="A8" s="3">
        <v>3</v>
      </c>
      <c r="B8" s="15" t="s">
        <v>15</v>
      </c>
      <c r="C8" s="40"/>
      <c r="D8" s="40"/>
      <c r="E8" s="40"/>
    </row>
    <row r="9" spans="1:5" ht="15">
      <c r="A9" s="3">
        <v>4</v>
      </c>
      <c r="B9" s="15" t="s">
        <v>16</v>
      </c>
      <c r="C9" s="40"/>
      <c r="D9" s="40"/>
      <c r="E9" s="40"/>
    </row>
    <row r="10" spans="1:5" ht="15">
      <c r="A10" s="3">
        <v>5</v>
      </c>
      <c r="B10" s="15" t="s">
        <v>17</v>
      </c>
      <c r="C10" s="40" t="s">
        <v>47</v>
      </c>
      <c r="D10" s="40"/>
      <c r="E10" s="40"/>
    </row>
    <row r="11" spans="1:5" ht="15">
      <c r="A11" s="3">
        <v>6</v>
      </c>
      <c r="B11" s="15" t="s">
        <v>19</v>
      </c>
      <c r="C11" s="40"/>
      <c r="D11" s="40" t="s">
        <v>47</v>
      </c>
      <c r="E11" s="40"/>
    </row>
    <row r="12" spans="1:5" ht="30">
      <c r="A12" s="3">
        <v>7</v>
      </c>
      <c r="B12" s="15" t="s">
        <v>20</v>
      </c>
      <c r="C12" s="40" t="s">
        <v>47</v>
      </c>
      <c r="D12" s="40"/>
      <c r="E12" s="40"/>
    </row>
    <row r="13" spans="1:5" ht="15">
      <c r="A13" s="3">
        <v>8</v>
      </c>
      <c r="B13" s="15" t="s">
        <v>21</v>
      </c>
      <c r="C13" s="40" t="s">
        <v>47</v>
      </c>
      <c r="D13" s="40"/>
      <c r="E13" s="40"/>
    </row>
    <row r="14" spans="1:5" ht="30">
      <c r="A14" s="3">
        <v>9</v>
      </c>
      <c r="B14" s="15" t="s">
        <v>22</v>
      </c>
      <c r="C14" s="40" t="s">
        <v>47</v>
      </c>
      <c r="D14" s="40"/>
      <c r="E14" s="40"/>
    </row>
    <row r="15" spans="1:5" ht="30">
      <c r="A15" s="3">
        <v>10</v>
      </c>
      <c r="B15" s="15" t="s">
        <v>23</v>
      </c>
      <c r="C15" s="40" t="s">
        <v>47</v>
      </c>
      <c r="D15" s="40"/>
      <c r="E15" s="40"/>
    </row>
    <row r="16" spans="1:5" ht="30">
      <c r="A16" s="3">
        <v>11</v>
      </c>
      <c r="B16" s="15" t="s">
        <v>11</v>
      </c>
      <c r="C16" s="40"/>
      <c r="D16" s="40"/>
      <c r="E16" s="40"/>
    </row>
    <row r="17" spans="1:5" ht="30">
      <c r="A17" s="3">
        <v>12</v>
      </c>
      <c r="B17" s="15" t="s">
        <v>12</v>
      </c>
      <c r="C17" s="40"/>
      <c r="D17" s="40"/>
      <c r="E17" s="40"/>
    </row>
    <row r="18" spans="1:5" ht="30">
      <c r="A18" s="3">
        <v>13</v>
      </c>
      <c r="B18" s="15" t="s">
        <v>84</v>
      </c>
      <c r="C18" s="40"/>
      <c r="D18" s="40"/>
      <c r="E18" s="40"/>
    </row>
    <row r="19" spans="1:5" ht="15">
      <c r="A19" s="3">
        <v>14</v>
      </c>
      <c r="B19" s="15" t="s">
        <v>85</v>
      </c>
      <c r="C19" s="40"/>
      <c r="D19" s="40"/>
      <c r="E19" s="40"/>
    </row>
    <row r="20" spans="1:5" ht="15">
      <c r="A20" s="3">
        <v>15</v>
      </c>
      <c r="B20" s="15" t="s">
        <v>86</v>
      </c>
      <c r="C20" s="40"/>
      <c r="D20" s="40"/>
      <c r="E20" s="40"/>
    </row>
    <row r="21" spans="1:5" ht="15">
      <c r="A21" s="3">
        <v>16</v>
      </c>
      <c r="B21" s="15" t="s">
        <v>87</v>
      </c>
      <c r="C21" s="40"/>
      <c r="D21" s="40"/>
      <c r="E21" s="40"/>
    </row>
    <row r="22" spans="1:5" ht="30">
      <c r="A22" s="3">
        <v>17</v>
      </c>
      <c r="B22" s="15" t="s">
        <v>88</v>
      </c>
      <c r="C22" s="40"/>
      <c r="D22" s="40"/>
      <c r="E22" s="40"/>
    </row>
    <row r="23" spans="1:5" ht="30">
      <c r="A23" s="3">
        <v>18</v>
      </c>
      <c r="B23" s="15" t="s">
        <v>89</v>
      </c>
      <c r="C23" s="40"/>
      <c r="D23" s="40"/>
      <c r="E23" s="40"/>
    </row>
    <row r="24" spans="1:5" ht="30">
      <c r="A24" s="3">
        <v>19</v>
      </c>
      <c r="B24" s="15" t="s">
        <v>90</v>
      </c>
      <c r="C24" s="40"/>
      <c r="D24" s="40"/>
      <c r="E24" s="40"/>
    </row>
    <row r="25" spans="1:5" ht="30">
      <c r="A25" s="3">
        <v>20</v>
      </c>
      <c r="B25" s="15" t="s">
        <v>52</v>
      </c>
      <c r="C25" s="40"/>
      <c r="D25" s="40"/>
      <c r="E25" s="40"/>
    </row>
    <row r="26" spans="1:5" ht="15">
      <c r="A26" s="3">
        <v>21</v>
      </c>
      <c r="B26" s="15" t="s">
        <v>53</v>
      </c>
      <c r="C26" s="40"/>
      <c r="D26" s="40"/>
      <c r="E26" s="40"/>
    </row>
    <row r="27" spans="1:5" ht="15">
      <c r="A27" s="3">
        <v>22</v>
      </c>
      <c r="B27" s="15" t="s">
        <v>54</v>
      </c>
      <c r="C27" s="40"/>
      <c r="D27" s="40"/>
      <c r="E27" s="40"/>
    </row>
    <row r="28" spans="1:5" ht="30">
      <c r="A28" s="3">
        <v>23</v>
      </c>
      <c r="B28" s="15" t="s">
        <v>27</v>
      </c>
      <c r="C28" s="40"/>
      <c r="D28" s="40"/>
      <c r="E28" s="40"/>
    </row>
    <row r="29" spans="1:5" ht="30">
      <c r="A29" s="3">
        <v>24</v>
      </c>
      <c r="B29" s="15" t="s">
        <v>28</v>
      </c>
      <c r="C29" s="40"/>
      <c r="D29" s="40"/>
      <c r="E29" s="40"/>
    </row>
    <row r="30" spans="1:5" ht="30">
      <c r="A30" s="3">
        <v>25</v>
      </c>
      <c r="B30" s="15" t="s">
        <v>29</v>
      </c>
      <c r="C30" s="40"/>
      <c r="D30" s="40"/>
      <c r="E30" s="40"/>
    </row>
    <row r="31" spans="1:5" ht="15">
      <c r="A31" s="3">
        <v>26</v>
      </c>
      <c r="B31" s="15" t="s">
        <v>0</v>
      </c>
      <c r="C31" s="40"/>
      <c r="D31" s="40"/>
      <c r="E31" s="40"/>
    </row>
    <row r="32" spans="1:5" ht="30">
      <c r="A32" s="3">
        <v>27</v>
      </c>
      <c r="B32" s="15" t="s">
        <v>1</v>
      </c>
      <c r="C32" s="40"/>
      <c r="D32" s="40"/>
      <c r="E32" s="40"/>
    </row>
    <row r="33" spans="1:5" ht="15">
      <c r="A33" s="3">
        <v>28</v>
      </c>
      <c r="B33" s="15" t="s">
        <v>2</v>
      </c>
      <c r="C33" s="40"/>
      <c r="D33" s="40"/>
      <c r="E33" s="40"/>
    </row>
    <row r="34" spans="1:5" ht="30">
      <c r="A34" s="3">
        <v>29</v>
      </c>
      <c r="B34" s="15" t="s">
        <v>3</v>
      </c>
      <c r="C34" s="40"/>
      <c r="D34" s="40"/>
      <c r="E34" s="40"/>
    </row>
    <row r="35" spans="1:5" ht="15">
      <c r="A35" s="3">
        <v>30</v>
      </c>
      <c r="B35" s="15" t="s">
        <v>4</v>
      </c>
      <c r="C35" s="40"/>
      <c r="D35" s="40"/>
      <c r="E35" s="40"/>
    </row>
    <row r="36" spans="1:5" ht="30">
      <c r="A36" s="3">
        <v>31</v>
      </c>
      <c r="B36" s="15" t="s">
        <v>5</v>
      </c>
      <c r="C36" s="40"/>
      <c r="D36" s="40"/>
      <c r="E36" s="40"/>
    </row>
    <row r="37" spans="1:5" ht="15">
      <c r="A37" s="3">
        <v>32</v>
      </c>
      <c r="B37" s="15" t="s">
        <v>6</v>
      </c>
      <c r="C37" s="40"/>
      <c r="D37" s="40"/>
      <c r="E37" s="40"/>
    </row>
    <row r="38" spans="1:5" ht="30">
      <c r="A38" s="3">
        <v>33</v>
      </c>
      <c r="B38" s="15" t="s">
        <v>51</v>
      </c>
      <c r="C38" s="40"/>
      <c r="D38" s="40"/>
      <c r="E38" s="40"/>
    </row>
    <row r="39" spans="1:5" ht="15">
      <c r="A39" s="3">
        <v>34</v>
      </c>
      <c r="B39" s="15" t="s">
        <v>106</v>
      </c>
      <c r="C39" s="40"/>
      <c r="D39" s="40"/>
      <c r="E39" s="40"/>
    </row>
    <row r="40" spans="1:5" ht="15">
      <c r="A40" s="3">
        <v>35</v>
      </c>
      <c r="B40" s="15" t="s">
        <v>107</v>
      </c>
      <c r="C40" s="40"/>
      <c r="D40" s="40"/>
      <c r="E40" s="40"/>
    </row>
    <row r="41" spans="1:5" ht="15">
      <c r="A41" s="3">
        <v>36</v>
      </c>
      <c r="B41" s="15" t="s">
        <v>108</v>
      </c>
      <c r="C41" s="40"/>
      <c r="D41" s="40"/>
      <c r="E41" s="40"/>
    </row>
    <row r="42" spans="1:5" ht="15">
      <c r="A42" s="3">
        <v>37</v>
      </c>
      <c r="B42" s="15" t="s">
        <v>109</v>
      </c>
      <c r="C42" s="40"/>
      <c r="D42" s="40"/>
      <c r="E42" s="40"/>
    </row>
    <row r="43" spans="1:5" ht="30">
      <c r="A43" s="3">
        <v>38</v>
      </c>
      <c r="B43" s="15" t="s">
        <v>110</v>
      </c>
      <c r="C43" s="40"/>
      <c r="D43" s="40"/>
      <c r="E43" s="40"/>
    </row>
    <row r="44" spans="1:5" ht="15">
      <c r="A44" s="3">
        <v>39</v>
      </c>
      <c r="B44" s="15" t="s">
        <v>111</v>
      </c>
      <c r="C44" s="40"/>
      <c r="D44" s="40"/>
      <c r="E44" s="40"/>
    </row>
    <row r="45" spans="1:5" ht="15">
      <c r="A45" s="3">
        <v>40</v>
      </c>
      <c r="B45" s="15" t="s">
        <v>112</v>
      </c>
      <c r="C45" s="40"/>
      <c r="D45" s="40"/>
      <c r="E45" s="40"/>
    </row>
    <row r="46" spans="1:5" ht="15">
      <c r="A46" s="3">
        <v>41</v>
      </c>
      <c r="B46" s="15" t="s">
        <v>68</v>
      </c>
      <c r="C46" s="40"/>
      <c r="D46" s="40"/>
      <c r="E46" s="40"/>
    </row>
    <row r="47" spans="1:5" ht="30">
      <c r="A47" s="3">
        <v>42</v>
      </c>
      <c r="B47" s="15" t="s">
        <v>69</v>
      </c>
      <c r="C47" s="40"/>
      <c r="D47" s="40"/>
      <c r="E47" s="40"/>
    </row>
    <row r="48" spans="1:5" ht="15">
      <c r="A48" s="3">
        <v>43</v>
      </c>
      <c r="B48" s="15" t="s">
        <v>57</v>
      </c>
      <c r="C48" s="40"/>
      <c r="D48" s="40"/>
      <c r="E48" s="40"/>
    </row>
    <row r="49" spans="1:5" ht="15">
      <c r="A49" s="3">
        <v>44</v>
      </c>
      <c r="B49" s="15" t="s">
        <v>58</v>
      </c>
      <c r="C49" s="40"/>
      <c r="D49" s="40"/>
      <c r="E49" s="40"/>
    </row>
    <row r="50" spans="1:5" ht="15">
      <c r="A50" s="3">
        <v>45</v>
      </c>
      <c r="B50" s="15" t="s">
        <v>59</v>
      </c>
      <c r="C50" s="40"/>
      <c r="D50" s="40"/>
      <c r="E50" s="40"/>
    </row>
    <row r="51" spans="1:5" ht="15">
      <c r="A51" s="3">
        <v>46</v>
      </c>
      <c r="B51" s="15" t="s">
        <v>64</v>
      </c>
      <c r="C51" s="40"/>
      <c r="D51" s="40"/>
      <c r="E51" s="40"/>
    </row>
    <row r="52" spans="1:5" ht="15">
      <c r="A52" s="3">
        <v>47</v>
      </c>
      <c r="B52" s="15" t="s">
        <v>65</v>
      </c>
      <c r="C52" s="40"/>
      <c r="D52" s="40"/>
      <c r="E52" s="40"/>
    </row>
    <row r="53" spans="1:5" ht="30">
      <c r="A53" s="3">
        <v>48</v>
      </c>
      <c r="B53" s="15" t="s">
        <v>45</v>
      </c>
      <c r="C53" s="40"/>
      <c r="D53" s="40"/>
      <c r="E53" s="40"/>
    </row>
    <row r="54" spans="1:5" ht="30">
      <c r="A54" s="3">
        <v>49</v>
      </c>
      <c r="B54" s="15" t="s">
        <v>66</v>
      </c>
      <c r="C54" s="40"/>
      <c r="D54" s="40"/>
      <c r="E54" s="40"/>
    </row>
    <row r="55" spans="1:5" ht="15">
      <c r="A55" s="3">
        <v>50</v>
      </c>
      <c r="B55" s="15" t="s">
        <v>67</v>
      </c>
      <c r="C55" s="40"/>
      <c r="D55" s="40"/>
      <c r="E55" s="40"/>
    </row>
    <row r="56" spans="1:5" ht="30">
      <c r="A56" s="3">
        <v>51</v>
      </c>
      <c r="B56" s="15" t="s">
        <v>7</v>
      </c>
      <c r="C56" s="40"/>
      <c r="D56" s="40"/>
      <c r="E56" s="40"/>
    </row>
    <row r="57" spans="1:5" ht="15">
      <c r="A57" s="3">
        <v>52</v>
      </c>
      <c r="B57" s="15" t="s">
        <v>8</v>
      </c>
      <c r="C57" s="40"/>
      <c r="D57" s="40"/>
      <c r="E57" s="40"/>
    </row>
    <row r="58" spans="1:5" ht="15">
      <c r="A58" s="3">
        <v>53</v>
      </c>
      <c r="B58" s="15" t="s">
        <v>9</v>
      </c>
      <c r="C58" s="40"/>
      <c r="D58" s="40"/>
      <c r="E58" s="40"/>
    </row>
    <row r="59" spans="1:5" ht="30">
      <c r="A59" s="3">
        <v>54</v>
      </c>
      <c r="B59" s="15" t="s">
        <v>10</v>
      </c>
      <c r="C59" s="40"/>
      <c r="D59" s="40"/>
      <c r="E59" s="40"/>
    </row>
    <row r="60" spans="1:5" ht="30">
      <c r="A60" s="3">
        <v>55</v>
      </c>
      <c r="B60" s="15" t="s">
        <v>81</v>
      </c>
      <c r="C60" s="40"/>
      <c r="D60" s="40"/>
      <c r="E60" s="40"/>
    </row>
    <row r="61" spans="1:5" ht="30">
      <c r="A61" s="3">
        <v>56</v>
      </c>
      <c r="B61" s="15" t="s">
        <v>82</v>
      </c>
      <c r="C61" s="40"/>
      <c r="D61" s="40"/>
      <c r="E61" s="40"/>
    </row>
    <row r="62" spans="1:5" ht="15">
      <c r="A62" s="3">
        <v>57</v>
      </c>
      <c r="B62" s="15" t="s">
        <v>83</v>
      </c>
      <c r="C62" s="40"/>
      <c r="D62" s="40"/>
      <c r="E62" s="40"/>
    </row>
    <row r="63" spans="1:5" ht="15">
      <c r="A63" s="3">
        <v>58</v>
      </c>
      <c r="B63" s="15" t="s">
        <v>136</v>
      </c>
      <c r="C63" s="40"/>
      <c r="D63" s="40"/>
      <c r="E63" s="40"/>
    </row>
    <row r="64" spans="1:5" ht="15">
      <c r="A64" s="3">
        <v>59</v>
      </c>
      <c r="B64" s="15" t="s">
        <v>137</v>
      </c>
      <c r="C64" s="40"/>
      <c r="D64" s="40"/>
      <c r="E64" s="40"/>
    </row>
    <row r="65" spans="1:5" ht="30">
      <c r="A65" s="3">
        <v>60</v>
      </c>
      <c r="B65" s="15" t="s">
        <v>91</v>
      </c>
      <c r="C65" s="40"/>
      <c r="D65" s="40"/>
      <c r="E65" s="40"/>
    </row>
    <row r="66" spans="1:5" ht="15">
      <c r="A66" s="3">
        <v>61</v>
      </c>
      <c r="B66" s="15" t="s">
        <v>92</v>
      </c>
      <c r="C66" s="40"/>
      <c r="D66" s="40"/>
      <c r="E66" s="40"/>
    </row>
    <row r="67" spans="1:5" ht="30">
      <c r="A67" s="3">
        <v>62</v>
      </c>
      <c r="B67" s="15" t="s">
        <v>93</v>
      </c>
      <c r="C67" s="40"/>
      <c r="D67" s="40"/>
      <c r="E67" s="40"/>
    </row>
    <row r="68" spans="1:5" ht="15">
      <c r="A68" s="3">
        <v>63</v>
      </c>
      <c r="B68" s="15" t="s">
        <v>94</v>
      </c>
      <c r="C68" s="40"/>
      <c r="D68" s="40"/>
      <c r="E68" s="40"/>
    </row>
    <row r="69" spans="1:5" ht="30">
      <c r="A69" s="3">
        <v>64</v>
      </c>
      <c r="B69" s="15" t="s">
        <v>30</v>
      </c>
      <c r="C69" s="40"/>
      <c r="D69" s="40"/>
      <c r="E69" s="40"/>
    </row>
    <row r="70" spans="1:5" ht="30">
      <c r="A70" s="3">
        <v>65</v>
      </c>
      <c r="B70" s="15" t="s">
        <v>31</v>
      </c>
      <c r="C70" s="40"/>
      <c r="D70" s="40"/>
      <c r="E70" s="40"/>
    </row>
    <row r="71" spans="1:5" ht="15">
      <c r="A71" s="3">
        <v>66</v>
      </c>
      <c r="B71" s="15" t="s">
        <v>32</v>
      </c>
      <c r="C71" s="40"/>
      <c r="D71" s="40"/>
      <c r="E71" s="40"/>
    </row>
    <row r="72" spans="1:5" ht="15">
      <c r="A72" s="3">
        <v>67</v>
      </c>
      <c r="B72" s="15" t="s">
        <v>49</v>
      </c>
      <c r="C72" s="40"/>
      <c r="D72" s="40"/>
      <c r="E72" s="40"/>
    </row>
    <row r="73" spans="1:5" ht="30">
      <c r="A73" s="3">
        <v>68</v>
      </c>
      <c r="B73" s="15" t="s">
        <v>50</v>
      </c>
      <c r="C73" s="40"/>
      <c r="D73" s="40"/>
      <c r="E73" s="40"/>
    </row>
    <row r="74" spans="1:5" ht="30">
      <c r="A74" s="3">
        <v>69</v>
      </c>
      <c r="B74" s="15" t="s">
        <v>101</v>
      </c>
      <c r="C74" s="40"/>
      <c r="D74" s="40"/>
      <c r="E74" s="40"/>
    </row>
    <row r="75" spans="1:5" ht="30">
      <c r="A75" s="3">
        <v>70</v>
      </c>
      <c r="B75" s="15" t="s">
        <v>102</v>
      </c>
      <c r="C75" s="40"/>
      <c r="D75" s="40"/>
      <c r="E75" s="40"/>
    </row>
    <row r="76" spans="1:5" ht="30">
      <c r="A76" s="3">
        <v>71</v>
      </c>
      <c r="B76" s="15" t="s">
        <v>103</v>
      </c>
      <c r="C76" s="40"/>
      <c r="D76" s="40"/>
      <c r="E76" s="40"/>
    </row>
    <row r="77" spans="1:5" ht="30">
      <c r="A77" s="3">
        <v>72</v>
      </c>
      <c r="B77" s="15" t="s">
        <v>104</v>
      </c>
      <c r="C77" s="40"/>
      <c r="D77" s="40"/>
      <c r="E77" s="40"/>
    </row>
    <row r="78" spans="1:5" ht="30">
      <c r="A78" s="3">
        <v>73</v>
      </c>
      <c r="B78" s="15" t="s">
        <v>105</v>
      </c>
      <c r="C78" s="40"/>
      <c r="D78" s="40"/>
      <c r="E78" s="40"/>
    </row>
    <row r="79" spans="1:5" ht="15">
      <c r="A79" s="3">
        <v>74</v>
      </c>
      <c r="B79" s="15" t="s">
        <v>119</v>
      </c>
      <c r="C79" s="40"/>
      <c r="D79" s="40"/>
      <c r="E79" s="40"/>
    </row>
    <row r="80" spans="1:5" ht="30">
      <c r="A80" s="3">
        <v>75</v>
      </c>
      <c r="B80" s="15" t="s">
        <v>120</v>
      </c>
      <c r="C80" s="40"/>
      <c r="D80" s="40"/>
      <c r="E80" s="40"/>
    </row>
    <row r="81" spans="1:5" ht="15">
      <c r="A81" s="3">
        <v>76</v>
      </c>
      <c r="B81" s="15" t="s">
        <v>121</v>
      </c>
      <c r="C81" s="40"/>
      <c r="D81" s="40"/>
      <c r="E81" s="40"/>
    </row>
    <row r="82" spans="1:5" ht="15">
      <c r="A82" s="3">
        <v>77</v>
      </c>
      <c r="B82" s="15" t="s">
        <v>70</v>
      </c>
      <c r="C82" s="40"/>
      <c r="D82" s="40"/>
      <c r="E82" s="40"/>
    </row>
    <row r="83" spans="1:5" ht="30">
      <c r="A83" s="3">
        <v>78</v>
      </c>
      <c r="B83" s="15" t="s">
        <v>71</v>
      </c>
      <c r="C83" s="40"/>
      <c r="D83" s="40"/>
      <c r="E83" s="40"/>
    </row>
    <row r="84" spans="1:5" ht="30">
      <c r="A84" s="3">
        <v>79</v>
      </c>
      <c r="B84" s="15" t="s">
        <v>97</v>
      </c>
      <c r="C84" s="40"/>
      <c r="D84" s="40"/>
      <c r="E84" s="40"/>
    </row>
    <row r="85" spans="1:5" ht="30">
      <c r="A85" s="3">
        <v>80</v>
      </c>
      <c r="B85" s="15" t="s">
        <v>62</v>
      </c>
      <c r="C85" s="40"/>
      <c r="D85" s="40"/>
      <c r="E85" s="40"/>
    </row>
    <row r="86" spans="1:5" ht="15">
      <c r="A86" s="1">
        <v>81</v>
      </c>
      <c r="B86" s="16" t="s">
        <v>287</v>
      </c>
      <c r="C86" s="40"/>
      <c r="D86" s="40"/>
      <c r="E86" s="40"/>
    </row>
    <row r="87" spans="1:5" ht="15">
      <c r="A87" s="1">
        <v>82</v>
      </c>
      <c r="B87" s="16" t="s">
        <v>286</v>
      </c>
      <c r="C87" s="40"/>
      <c r="D87" s="40"/>
      <c r="E87" s="40"/>
    </row>
    <row r="88" spans="1:5" ht="15">
      <c r="A88" s="1">
        <v>83</v>
      </c>
      <c r="B88" s="16" t="s">
        <v>288</v>
      </c>
      <c r="C88" s="40"/>
      <c r="D88" s="40"/>
      <c r="E88" s="40"/>
    </row>
    <row r="89" spans="1:5" ht="15">
      <c r="A89" s="1">
        <v>84</v>
      </c>
      <c r="B89" s="16" t="s">
        <v>289</v>
      </c>
      <c r="C89" s="40"/>
      <c r="D89" s="40"/>
      <c r="E89" s="40"/>
    </row>
    <row r="90" spans="1:5" ht="15">
      <c r="A90" s="1">
        <v>85</v>
      </c>
      <c r="B90" s="16" t="s">
        <v>304</v>
      </c>
      <c r="C90" s="40" t="s">
        <v>132</v>
      </c>
      <c r="D90" s="40"/>
      <c r="E90" s="40"/>
    </row>
    <row r="91" spans="1:5" ht="15">
      <c r="A91" s="1">
        <v>86</v>
      </c>
      <c r="B91" s="16" t="s">
        <v>291</v>
      </c>
      <c r="C91" s="40" t="s">
        <v>132</v>
      </c>
      <c r="D91" s="40"/>
      <c r="E91" s="40"/>
    </row>
    <row r="92" spans="1:5" ht="15">
      <c r="A92" s="1">
        <v>87</v>
      </c>
      <c r="B92" s="16" t="s">
        <v>305</v>
      </c>
      <c r="C92" s="40" t="s">
        <v>132</v>
      </c>
      <c r="D92" s="40"/>
      <c r="E92" s="40"/>
    </row>
    <row r="93" spans="1:5" ht="15">
      <c r="A93" s="1">
        <v>88</v>
      </c>
      <c r="B93" s="16" t="s">
        <v>293</v>
      </c>
      <c r="C93" s="40"/>
      <c r="D93" s="40"/>
      <c r="E93" s="40"/>
    </row>
    <row r="94" spans="1:5" ht="15">
      <c r="A94" s="1">
        <v>89</v>
      </c>
      <c r="B94" s="16" t="s">
        <v>294</v>
      </c>
      <c r="C94" s="40"/>
      <c r="D94" s="40" t="s">
        <v>132</v>
      </c>
      <c r="E94" s="40"/>
    </row>
    <row r="95" spans="1:5" ht="15">
      <c r="A95" s="1">
        <v>90</v>
      </c>
      <c r="B95" s="16" t="s">
        <v>307</v>
      </c>
      <c r="C95" s="40"/>
      <c r="D95" s="40" t="s">
        <v>132</v>
      </c>
      <c r="E95" s="40"/>
    </row>
    <row r="96" spans="1:5" ht="15">
      <c r="A96" s="1">
        <v>91</v>
      </c>
      <c r="B96" s="16" t="s">
        <v>297</v>
      </c>
      <c r="C96" s="40"/>
      <c r="D96" s="40"/>
      <c r="E96" s="40"/>
    </row>
    <row r="97" spans="1:5" ht="15">
      <c r="A97" s="1">
        <v>92</v>
      </c>
      <c r="B97" s="16" t="s">
        <v>298</v>
      </c>
      <c r="C97" s="40"/>
      <c r="D97" s="40"/>
      <c r="E97" s="40"/>
    </row>
    <row r="98" spans="1:5" ht="15">
      <c r="A98" s="1">
        <v>93</v>
      </c>
      <c r="B98" s="16" t="s">
        <v>299</v>
      </c>
      <c r="C98" s="40"/>
      <c r="D98" s="40"/>
      <c r="E98" s="40"/>
    </row>
    <row r="99" spans="1:5" ht="15">
      <c r="A99" s="1">
        <v>94</v>
      </c>
      <c r="B99" s="16" t="s">
        <v>300</v>
      </c>
      <c r="C99" s="40"/>
      <c r="D99" s="40"/>
      <c r="E99" s="40"/>
    </row>
    <row r="100" spans="1:5" ht="15">
      <c r="A100" s="1">
        <v>95</v>
      </c>
      <c r="B100" s="16" t="s">
        <v>301</v>
      </c>
      <c r="C100" s="40"/>
      <c r="D100" s="40"/>
      <c r="E100" s="40"/>
    </row>
    <row r="101" spans="1:5" ht="15">
      <c r="A101" s="1">
        <v>96</v>
      </c>
      <c r="B101" s="16" t="s">
        <v>308</v>
      </c>
      <c r="C101" s="40"/>
      <c r="D101" s="40"/>
      <c r="E101" s="40"/>
    </row>
    <row r="102" spans="1:5" ht="15">
      <c r="A102" s="1">
        <v>97</v>
      </c>
      <c r="B102" s="16" t="s">
        <v>309</v>
      </c>
      <c r="C102" s="40"/>
      <c r="D102" s="40"/>
      <c r="E102" s="40"/>
    </row>
    <row r="103" spans="1:5" ht="15">
      <c r="A103" s="1">
        <v>98</v>
      </c>
      <c r="B103" s="16" t="s">
        <v>313</v>
      </c>
      <c r="C103" s="40"/>
      <c r="D103" s="40"/>
      <c r="E103" s="40"/>
    </row>
    <row r="111" ht="15">
      <c r="B111" s="16" t="s">
        <v>275</v>
      </c>
    </row>
    <row r="112" ht="12">
      <c r="B112" t="s">
        <v>95</v>
      </c>
    </row>
    <row r="113" ht="15">
      <c r="B113" s="16" t="s">
        <v>276</v>
      </c>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3:X34"/>
  <sheetViews>
    <sheetView zoomScale="150" zoomScaleNormal="150" workbookViewId="0" topLeftCell="A5">
      <selection activeCell="W30" sqref="W30"/>
    </sheetView>
  </sheetViews>
  <sheetFormatPr defaultColWidth="8.8515625" defaultRowHeight="12.75"/>
  <cols>
    <col min="1" max="21" width="4.8515625" style="0" customWidth="1"/>
    <col min="22" max="22" width="4.421875" style="0" customWidth="1"/>
    <col min="23" max="23" width="5.00390625" style="0" customWidth="1"/>
    <col min="24" max="24" width="5.8515625" style="0" customWidth="1"/>
  </cols>
  <sheetData>
    <row r="3" spans="2:19" ht="12" customHeight="1">
      <c r="B3" s="48" t="s">
        <v>44</v>
      </c>
      <c r="C3" s="48"/>
      <c r="D3" s="48"/>
      <c r="E3" s="48"/>
      <c r="F3" s="48"/>
      <c r="G3" s="48"/>
      <c r="H3" s="48"/>
      <c r="I3" s="48"/>
      <c r="J3" s="48"/>
      <c r="K3" s="48"/>
      <c r="L3" s="48"/>
      <c r="M3" s="48"/>
      <c r="N3" s="48"/>
      <c r="O3" s="48"/>
      <c r="P3" s="48"/>
      <c r="Q3" s="48"/>
      <c r="R3" s="48"/>
      <c r="S3" s="48"/>
    </row>
    <row r="5" spans="1:19" ht="36.75" customHeight="1">
      <c r="A5" t="s">
        <v>79</v>
      </c>
      <c r="B5" s="49" t="s">
        <v>80</v>
      </c>
      <c r="C5" s="48"/>
      <c r="D5" s="48"/>
      <c r="E5" s="48"/>
      <c r="F5" s="48"/>
      <c r="G5" s="48"/>
      <c r="H5" s="48"/>
      <c r="I5" s="48"/>
      <c r="J5" s="48"/>
      <c r="K5" s="48"/>
      <c r="L5" s="48"/>
      <c r="M5" s="48"/>
      <c r="N5" s="48"/>
      <c r="O5" s="48"/>
      <c r="P5" s="48"/>
      <c r="Q5" s="48"/>
      <c r="R5" s="48"/>
      <c r="S5" s="48"/>
    </row>
    <row r="6" spans="2:19" ht="12" customHeight="1">
      <c r="B6" s="48" t="s">
        <v>63</v>
      </c>
      <c r="C6" s="48"/>
      <c r="D6" s="48"/>
      <c r="E6" s="48"/>
      <c r="F6" s="48"/>
      <c r="G6" s="48"/>
      <c r="H6" s="48"/>
      <c r="I6" s="48"/>
      <c r="J6" s="48"/>
      <c r="K6" s="48"/>
      <c r="L6" s="48"/>
      <c r="M6" s="48"/>
      <c r="N6" s="48"/>
      <c r="O6" s="48"/>
      <c r="P6" s="48"/>
      <c r="Q6" s="48"/>
      <c r="R6" s="48"/>
      <c r="S6" s="48"/>
    </row>
    <row r="7" spans="2:19" ht="12" customHeight="1">
      <c r="B7" s="48" t="s">
        <v>96</v>
      </c>
      <c r="C7" s="48"/>
      <c r="D7" s="48"/>
      <c r="E7" s="48"/>
      <c r="F7" s="48"/>
      <c r="G7" s="48"/>
      <c r="H7" s="48"/>
      <c r="I7" s="48"/>
      <c r="J7" s="48"/>
      <c r="K7" s="48"/>
      <c r="L7" s="48"/>
      <c r="M7" s="48"/>
      <c r="N7" s="48"/>
      <c r="O7" s="48"/>
      <c r="P7" s="48"/>
      <c r="Q7" s="48"/>
      <c r="R7" s="48"/>
      <c r="S7" s="48"/>
    </row>
    <row r="8" spans="2:19" ht="12" customHeight="1">
      <c r="B8" s="48" t="s">
        <v>135</v>
      </c>
      <c r="C8" s="48"/>
      <c r="D8" s="48"/>
      <c r="E8" s="48"/>
      <c r="F8" s="48"/>
      <c r="G8" s="48"/>
      <c r="H8" s="48"/>
      <c r="I8" s="48"/>
      <c r="J8" s="48"/>
      <c r="K8" s="48"/>
      <c r="L8" s="48"/>
      <c r="M8" s="48"/>
      <c r="N8" s="48"/>
      <c r="O8" s="48"/>
      <c r="P8" s="48"/>
      <c r="Q8" s="48"/>
      <c r="R8" s="48"/>
      <c r="S8" s="48"/>
    </row>
    <row r="10" spans="2:19" ht="51" customHeight="1">
      <c r="B10" s="48" t="s">
        <v>114</v>
      </c>
      <c r="C10" s="48"/>
      <c r="D10" s="48"/>
      <c r="E10" s="48"/>
      <c r="F10" s="48"/>
      <c r="G10" s="48"/>
      <c r="H10" s="48"/>
      <c r="I10" s="48"/>
      <c r="J10" s="48"/>
      <c r="K10" s="48"/>
      <c r="L10" s="48"/>
      <c r="M10" s="48"/>
      <c r="N10" s="48"/>
      <c r="O10" s="48"/>
      <c r="P10" s="48"/>
      <c r="Q10" s="48"/>
      <c r="R10" s="48"/>
      <c r="S10" s="48"/>
    </row>
    <row r="13" spans="2:24" ht="12.75" thickBot="1">
      <c r="B13" t="s">
        <v>37</v>
      </c>
      <c r="C13" t="s">
        <v>39</v>
      </c>
      <c r="D13" t="s">
        <v>41</v>
      </c>
      <c r="F13" t="s">
        <v>37</v>
      </c>
      <c r="G13" t="s">
        <v>39</v>
      </c>
      <c r="H13" t="s">
        <v>41</v>
      </c>
      <c r="J13" t="s">
        <v>37</v>
      </c>
      <c r="K13" t="s">
        <v>39</v>
      </c>
      <c r="L13" t="s">
        <v>41</v>
      </c>
      <c r="N13" t="s">
        <v>37</v>
      </c>
      <c r="O13" t="s">
        <v>39</v>
      </c>
      <c r="P13" t="s">
        <v>41</v>
      </c>
      <c r="R13" t="s">
        <v>36</v>
      </c>
      <c r="S13" t="s">
        <v>38</v>
      </c>
      <c r="T13" t="s">
        <v>40</v>
      </c>
      <c r="V13" t="s">
        <v>36</v>
      </c>
      <c r="W13" t="s">
        <v>38</v>
      </c>
      <c r="X13" t="s">
        <v>40</v>
      </c>
    </row>
    <row r="14" spans="1:24" s="4" customFormat="1" ht="21.75" thickBot="1" thickTop="1">
      <c r="A14" s="5" t="s">
        <v>33</v>
      </c>
      <c r="B14" s="6" t="s">
        <v>34</v>
      </c>
      <c r="C14" s="6" t="s">
        <v>42</v>
      </c>
      <c r="D14" s="6" t="s">
        <v>35</v>
      </c>
      <c r="E14" s="8" t="s">
        <v>33</v>
      </c>
      <c r="F14" s="6" t="s">
        <v>34</v>
      </c>
      <c r="G14" s="6" t="s">
        <v>43</v>
      </c>
      <c r="H14" s="6" t="s">
        <v>35</v>
      </c>
      <c r="I14" s="6" t="s">
        <v>33</v>
      </c>
      <c r="J14" s="6" t="s">
        <v>34</v>
      </c>
      <c r="K14" s="6" t="s">
        <v>43</v>
      </c>
      <c r="L14" s="6" t="s">
        <v>35</v>
      </c>
      <c r="M14" s="6" t="s">
        <v>33</v>
      </c>
      <c r="N14" s="6" t="s">
        <v>34</v>
      </c>
      <c r="O14" s="6" t="s">
        <v>43</v>
      </c>
      <c r="P14" s="6" t="s">
        <v>35</v>
      </c>
      <c r="Q14" s="6" t="s">
        <v>33</v>
      </c>
      <c r="R14" s="6" t="s">
        <v>34</v>
      </c>
      <c r="S14" s="6" t="s">
        <v>43</v>
      </c>
      <c r="T14" s="7" t="s">
        <v>35</v>
      </c>
      <c r="U14" s="6" t="s">
        <v>33</v>
      </c>
      <c r="V14" s="6" t="s">
        <v>34</v>
      </c>
      <c r="W14" s="6" t="s">
        <v>43</v>
      </c>
      <c r="X14" s="7" t="s">
        <v>35</v>
      </c>
    </row>
    <row r="15" spans="1:24" ht="12">
      <c r="A15">
        <v>1</v>
      </c>
      <c r="B15">
        <f>'1.Questions'!C6</f>
        <v>0</v>
      </c>
      <c r="C15">
        <f>'1.Questions'!D6</f>
        <v>0</v>
      </c>
      <c r="D15">
        <f>'1.Questions'!E6</f>
        <v>0</v>
      </c>
      <c r="E15" s="9">
        <v>2</v>
      </c>
      <c r="F15">
        <f>'1.Questions'!C7</f>
        <v>0</v>
      </c>
      <c r="G15">
        <f>'1.Questions'!D7</f>
        <v>0</v>
      </c>
      <c r="H15">
        <f>'1.Questions'!E7</f>
        <v>0</v>
      </c>
      <c r="I15" s="9">
        <v>3</v>
      </c>
      <c r="J15">
        <f>'1.Questions'!C8</f>
        <v>0</v>
      </c>
      <c r="K15">
        <f>'1.Questions'!D8</f>
        <v>0</v>
      </c>
      <c r="L15">
        <f>'1.Questions'!E8</f>
        <v>0</v>
      </c>
      <c r="M15" s="9">
        <v>5</v>
      </c>
      <c r="N15" t="str">
        <f>'1.Questions'!C10</f>
        <v> </v>
      </c>
      <c r="O15">
        <f>'1.Questions'!D10</f>
        <v>0</v>
      </c>
      <c r="P15">
        <f>'1.Questions'!E10</f>
        <v>0</v>
      </c>
      <c r="Q15" s="9">
        <v>4</v>
      </c>
      <c r="R15">
        <f>'1.Questions'!C9</f>
        <v>0</v>
      </c>
      <c r="S15">
        <f>'1.Questions'!D9</f>
        <v>0</v>
      </c>
      <c r="T15">
        <f>'1.Questions'!E9</f>
        <v>0</v>
      </c>
      <c r="U15" s="1">
        <v>81</v>
      </c>
      <c r="V15">
        <f>'1.Questions'!C86</f>
        <v>0</v>
      </c>
      <c r="W15">
        <f>'1.Questions'!D86</f>
        <v>0</v>
      </c>
      <c r="X15">
        <f>'1.Questions'!E86</f>
        <v>0</v>
      </c>
    </row>
    <row r="16" spans="1:24" ht="12">
      <c r="A16">
        <v>10</v>
      </c>
      <c r="B16" t="str">
        <f>'1.Questions'!C15</f>
        <v> </v>
      </c>
      <c r="C16">
        <f>'1.Questions'!D15</f>
        <v>0</v>
      </c>
      <c r="D16">
        <f>'1.Questions'!E15</f>
        <v>0</v>
      </c>
      <c r="E16" s="9">
        <v>9</v>
      </c>
      <c r="F16" t="str">
        <f>'1.Questions'!C14</f>
        <v> </v>
      </c>
      <c r="G16">
        <f>'1.Questions'!D14</f>
        <v>0</v>
      </c>
      <c r="H16">
        <f>'1.Questions'!E14</f>
        <v>0</v>
      </c>
      <c r="I16" s="9">
        <v>7</v>
      </c>
      <c r="J16" t="str">
        <f>'1.Questions'!C12</f>
        <v> </v>
      </c>
      <c r="K16">
        <f>'1.Questions'!D12</f>
        <v>0</v>
      </c>
      <c r="L16">
        <f>'1.Questions'!E12</f>
        <v>0</v>
      </c>
      <c r="M16" s="9">
        <v>14</v>
      </c>
      <c r="N16">
        <f>'1.Questions'!C19</f>
        <v>0</v>
      </c>
      <c r="O16">
        <f>'1.Questions'!D19</f>
        <v>0</v>
      </c>
      <c r="P16">
        <f>'1.Questions'!E19</f>
        <v>0</v>
      </c>
      <c r="Q16" s="9">
        <v>6</v>
      </c>
      <c r="R16">
        <f>'1.Questions'!C11</f>
        <v>0</v>
      </c>
      <c r="S16" t="str">
        <f>'1.Questions'!D11</f>
        <v> </v>
      </c>
      <c r="T16">
        <f>'1.Questions'!E11</f>
        <v>0</v>
      </c>
      <c r="U16" s="1">
        <v>82</v>
      </c>
      <c r="V16">
        <f>'1.Questions'!C87</f>
        <v>0</v>
      </c>
      <c r="W16">
        <f>'1.Questions'!D87</f>
        <v>0</v>
      </c>
      <c r="X16">
        <f>'1.Questions'!E87</f>
        <v>0</v>
      </c>
    </row>
    <row r="17" spans="1:24" ht="12">
      <c r="A17">
        <v>17</v>
      </c>
      <c r="B17">
        <f>'1.Questions'!C22</f>
        <v>0</v>
      </c>
      <c r="C17">
        <f>'1.Questions'!D22</f>
        <v>0</v>
      </c>
      <c r="D17">
        <f>'1.Questions'!E22</f>
        <v>0</v>
      </c>
      <c r="E17" s="9">
        <v>11</v>
      </c>
      <c r="F17">
        <f>'1.Questions'!C16</f>
        <v>0</v>
      </c>
      <c r="G17">
        <f>'1.Questions'!D16</f>
        <v>0</v>
      </c>
      <c r="H17">
        <f>'1.Questions'!E16</f>
        <v>0</v>
      </c>
      <c r="I17" s="9">
        <v>8</v>
      </c>
      <c r="J17" t="str">
        <f>'1.Questions'!C13</f>
        <v> </v>
      </c>
      <c r="K17">
        <f>'1.Questions'!D13</f>
        <v>0</v>
      </c>
      <c r="L17">
        <f>'1.Questions'!E13</f>
        <v>0</v>
      </c>
      <c r="M17" s="9">
        <v>18</v>
      </c>
      <c r="N17">
        <f>'1.Questions'!C23</f>
        <v>0</v>
      </c>
      <c r="O17">
        <f>'1.Questions'!D23</f>
        <v>0</v>
      </c>
      <c r="P17">
        <f>'1.Questions'!E23</f>
        <v>0</v>
      </c>
      <c r="Q17" s="9">
        <v>13</v>
      </c>
      <c r="R17">
        <f>'1.Questions'!C18</f>
        <v>0</v>
      </c>
      <c r="S17">
        <f>'1.Questions'!D18</f>
        <v>0</v>
      </c>
      <c r="T17">
        <f>'1.Questions'!E18</f>
        <v>0</v>
      </c>
      <c r="U17" s="1">
        <v>83</v>
      </c>
      <c r="V17">
        <f>'1.Questions'!C88</f>
        <v>0</v>
      </c>
      <c r="W17">
        <f>'1.Questions'!D88</f>
        <v>0</v>
      </c>
      <c r="X17">
        <f>'1.Questions'!E88</f>
        <v>0</v>
      </c>
    </row>
    <row r="18" spans="1:24" ht="12">
      <c r="A18">
        <v>21</v>
      </c>
      <c r="B18">
        <f>'1.Questions'!C26</f>
        <v>0</v>
      </c>
      <c r="C18">
        <f>'1.Questions'!D26</f>
        <v>0</v>
      </c>
      <c r="D18">
        <f>'1.Questions'!E26</f>
        <v>0</v>
      </c>
      <c r="E18" s="9">
        <v>23</v>
      </c>
      <c r="F18">
        <f>'1.Questions'!C28</f>
        <v>0</v>
      </c>
      <c r="G18">
        <f>'1.Questions'!D28</f>
        <v>0</v>
      </c>
      <c r="H18">
        <f>'1.Questions'!E28</f>
        <v>0</v>
      </c>
      <c r="I18" s="9">
        <v>12</v>
      </c>
      <c r="J18">
        <f>'1.Questions'!C17</f>
        <v>0</v>
      </c>
      <c r="K18">
        <f>'1.Questions'!D17</f>
        <v>0</v>
      </c>
      <c r="L18">
        <f>'1.Questions'!E17</f>
        <v>0</v>
      </c>
      <c r="M18" s="9">
        <v>22</v>
      </c>
      <c r="N18">
        <f>'1.Questions'!C27</f>
        <v>0</v>
      </c>
      <c r="O18">
        <f>'1.Questions'!D27</f>
        <v>0</v>
      </c>
      <c r="P18">
        <f>'1.Questions'!E27</f>
        <v>0</v>
      </c>
      <c r="Q18" s="9">
        <v>16</v>
      </c>
      <c r="R18">
        <f>'1.Questions'!C21</f>
        <v>0</v>
      </c>
      <c r="S18">
        <f>'1.Questions'!D21</f>
        <v>0</v>
      </c>
      <c r="T18">
        <f>'1.Questions'!E21</f>
        <v>0</v>
      </c>
      <c r="U18" s="1">
        <v>84</v>
      </c>
      <c r="V18">
        <f>'1.Questions'!C89</f>
        <v>0</v>
      </c>
      <c r="W18">
        <f>'1.Questions'!D89</f>
        <v>0</v>
      </c>
      <c r="X18">
        <f>'1.Questions'!E89</f>
        <v>0</v>
      </c>
    </row>
    <row r="19" spans="1:24" ht="12">
      <c r="A19">
        <v>28</v>
      </c>
      <c r="B19">
        <f>'1.Questions'!C33</f>
        <v>0</v>
      </c>
      <c r="C19">
        <f>'1.Questions'!D33</f>
        <v>0</v>
      </c>
      <c r="D19">
        <f>'1.Questions'!E33</f>
        <v>0</v>
      </c>
      <c r="E19" s="9">
        <v>25</v>
      </c>
      <c r="F19">
        <f>'1.Questions'!C30</f>
        <v>0</v>
      </c>
      <c r="G19">
        <f>'1.Questions'!D30</f>
        <v>0</v>
      </c>
      <c r="H19">
        <f>'1.Questions'!E30</f>
        <v>0</v>
      </c>
      <c r="I19" s="9">
        <v>15</v>
      </c>
      <c r="J19">
        <f>'1.Questions'!C20</f>
        <v>0</v>
      </c>
      <c r="K19">
        <f>'1.Questions'!D20</f>
        <v>0</v>
      </c>
      <c r="L19">
        <f>'1.Questions'!E20</f>
        <v>0</v>
      </c>
      <c r="M19" s="9">
        <v>29</v>
      </c>
      <c r="N19">
        <f>'1.Questions'!C34</f>
        <v>0</v>
      </c>
      <c r="O19">
        <f>'1.Questions'!D34</f>
        <v>0</v>
      </c>
      <c r="P19">
        <f>'1.Questions'!E34</f>
        <v>0</v>
      </c>
      <c r="Q19" s="9">
        <v>19</v>
      </c>
      <c r="R19">
        <f>'1.Questions'!C24</f>
        <v>0</v>
      </c>
      <c r="S19">
        <f>'1.Questions'!D24</f>
        <v>0</v>
      </c>
      <c r="T19">
        <f>'1.Questions'!E24</f>
        <v>0</v>
      </c>
      <c r="U19" s="1">
        <v>85</v>
      </c>
      <c r="V19" t="str">
        <f>'1.Questions'!C90</f>
        <v> </v>
      </c>
      <c r="W19">
        <f>'1.Questions'!D90</f>
        <v>0</v>
      </c>
      <c r="X19">
        <f>'1.Questions'!E90</f>
        <v>0</v>
      </c>
    </row>
    <row r="20" spans="1:24" ht="12">
      <c r="A20">
        <v>30</v>
      </c>
      <c r="B20">
        <f>'1.Questions'!C35</f>
        <v>0</v>
      </c>
      <c r="C20">
        <f>'1.Questions'!D35</f>
        <v>0</v>
      </c>
      <c r="D20">
        <f>'1.Questions'!E35</f>
        <v>0</v>
      </c>
      <c r="E20" s="9">
        <v>31</v>
      </c>
      <c r="F20">
        <f>'1.Questions'!C36</f>
        <v>0</v>
      </c>
      <c r="G20">
        <f>'1.Questions'!D36</f>
        <v>0</v>
      </c>
      <c r="H20">
        <f>'1.Questions'!E36</f>
        <v>0</v>
      </c>
      <c r="I20" s="9">
        <v>20</v>
      </c>
      <c r="J20">
        <f>'1.Questions'!C25</f>
        <v>0</v>
      </c>
      <c r="K20">
        <f>'1.Questions'!D25</f>
        <v>0</v>
      </c>
      <c r="L20">
        <f>'1.Questions'!E25</f>
        <v>0</v>
      </c>
      <c r="M20" s="9">
        <v>32</v>
      </c>
      <c r="N20">
        <f>'1.Questions'!C37</f>
        <v>0</v>
      </c>
      <c r="O20">
        <f>'1.Questions'!D37</f>
        <v>0</v>
      </c>
      <c r="P20">
        <f>'1.Questions'!E37</f>
        <v>0</v>
      </c>
      <c r="Q20" s="9">
        <v>26</v>
      </c>
      <c r="R20">
        <f>'1.Questions'!C31</f>
        <v>0</v>
      </c>
      <c r="S20">
        <f>'1.Questions'!D31</f>
        <v>0</v>
      </c>
      <c r="T20">
        <f>'1.Questions'!E31</f>
        <v>0</v>
      </c>
      <c r="U20" s="1">
        <v>86</v>
      </c>
      <c r="V20" t="str">
        <f>'1.Questions'!C91</f>
        <v> </v>
      </c>
      <c r="W20">
        <f>'1.Questions'!D91</f>
        <v>0</v>
      </c>
      <c r="X20">
        <f>'1.Questions'!E91</f>
        <v>0</v>
      </c>
    </row>
    <row r="21" spans="1:24" ht="12">
      <c r="A21">
        <v>34</v>
      </c>
      <c r="B21">
        <f>'1.Questions'!C39</f>
        <v>0</v>
      </c>
      <c r="C21">
        <f>'1.Questions'!D39</f>
        <v>0</v>
      </c>
      <c r="D21">
        <f>'1.Questions'!E39</f>
        <v>0</v>
      </c>
      <c r="E21" s="9">
        <v>35</v>
      </c>
      <c r="F21">
        <f>'1.Questions'!C40</f>
        <v>0</v>
      </c>
      <c r="G21">
        <f>'1.Questions'!D40</f>
        <v>0</v>
      </c>
      <c r="H21">
        <f>'1.Questions'!E40</f>
        <v>0</v>
      </c>
      <c r="I21" s="9">
        <v>24</v>
      </c>
      <c r="J21">
        <f>'1.Questions'!C29</f>
        <v>0</v>
      </c>
      <c r="K21">
        <f>'1.Questions'!D29</f>
        <v>0</v>
      </c>
      <c r="L21">
        <f>'1.Questions'!E29</f>
        <v>0</v>
      </c>
      <c r="M21" s="9">
        <v>37</v>
      </c>
      <c r="N21">
        <f>'1.Questions'!C42</f>
        <v>0</v>
      </c>
      <c r="O21">
        <f>'1.Questions'!D42</f>
        <v>0</v>
      </c>
      <c r="P21">
        <f>'1.Questions'!E42</f>
        <v>0</v>
      </c>
      <c r="Q21" s="9">
        <v>27</v>
      </c>
      <c r="R21">
        <f>'1.Questions'!C32</f>
        <v>0</v>
      </c>
      <c r="S21">
        <f>'1.Questions'!D32</f>
        <v>0</v>
      </c>
      <c r="T21">
        <f>'1.Questions'!E32</f>
        <v>0</v>
      </c>
      <c r="U21" s="1">
        <v>87</v>
      </c>
      <c r="V21" t="str">
        <f>'1.Questions'!C92</f>
        <v> </v>
      </c>
      <c r="W21">
        <f>'1.Questions'!D92</f>
        <v>0</v>
      </c>
      <c r="X21">
        <f>'1.Questions'!E92</f>
        <v>0</v>
      </c>
    </row>
    <row r="22" spans="1:24" ht="12">
      <c r="A22">
        <v>42</v>
      </c>
      <c r="B22">
        <f>'1.Questions'!C47</f>
        <v>0</v>
      </c>
      <c r="C22">
        <f>'1.Questions'!D47</f>
        <v>0</v>
      </c>
      <c r="D22">
        <f>'1.Questions'!E47</f>
        <v>0</v>
      </c>
      <c r="E22" s="9">
        <v>41</v>
      </c>
      <c r="F22">
        <f>'1.Questions'!C46</f>
        <v>0</v>
      </c>
      <c r="G22">
        <f>'1.Questions'!D46</f>
        <v>0</v>
      </c>
      <c r="H22">
        <f>'1.Questions'!E46</f>
        <v>0</v>
      </c>
      <c r="I22" s="9">
        <v>36</v>
      </c>
      <c r="J22">
        <f>'1.Questions'!C31</f>
        <v>0</v>
      </c>
      <c r="K22">
        <f>'1.Questions'!D31</f>
        <v>0</v>
      </c>
      <c r="L22">
        <f>'1.Questions'!E31</f>
        <v>0</v>
      </c>
      <c r="M22" s="9">
        <v>39</v>
      </c>
      <c r="N22">
        <f>'1.Questions'!C44</f>
        <v>0</v>
      </c>
      <c r="O22">
        <f>'1.Questions'!D44</f>
        <v>0</v>
      </c>
      <c r="P22">
        <f>'1.Questions'!E44</f>
        <v>0</v>
      </c>
      <c r="Q22" s="9">
        <v>33</v>
      </c>
      <c r="R22">
        <f>'1.Questions'!C38</f>
        <v>0</v>
      </c>
      <c r="S22">
        <f>'1.Questions'!D38</f>
        <v>0</v>
      </c>
      <c r="T22">
        <f>'1.Questions'!E38</f>
        <v>0</v>
      </c>
      <c r="U22" s="1">
        <v>88</v>
      </c>
      <c r="V22">
        <f>'1.Questions'!C93</f>
        <v>0</v>
      </c>
      <c r="W22">
        <f>'1.Questions'!D93</f>
        <v>0</v>
      </c>
      <c r="X22">
        <f>'1.Questions'!E93</f>
        <v>0</v>
      </c>
    </row>
    <row r="23" spans="1:24" ht="12">
      <c r="A23">
        <v>45</v>
      </c>
      <c r="B23">
        <f>'1.Questions'!C50</f>
        <v>0</v>
      </c>
      <c r="C23">
        <f>'1.Questions'!D50</f>
        <v>0</v>
      </c>
      <c r="D23">
        <f>'1.Questions'!E50</f>
        <v>0</v>
      </c>
      <c r="E23" s="9">
        <v>46</v>
      </c>
      <c r="F23">
        <f>'1.Questions'!C51</f>
        <v>0</v>
      </c>
      <c r="G23">
        <f>'1.Questions'!D51</f>
        <v>0</v>
      </c>
      <c r="H23">
        <f>'1.Questions'!E51</f>
        <v>0</v>
      </c>
      <c r="I23" s="9">
        <v>40</v>
      </c>
      <c r="J23">
        <f>'1.Questions'!C45</f>
        <v>0</v>
      </c>
      <c r="K23">
        <f>'1.Questions'!D45</f>
        <v>0</v>
      </c>
      <c r="L23">
        <f>'1.Questions'!E45</f>
        <v>0</v>
      </c>
      <c r="M23" s="9">
        <v>44</v>
      </c>
      <c r="N23">
        <f>'1.Questions'!C49</f>
        <v>0</v>
      </c>
      <c r="O23">
        <f>'1.Questions'!D49</f>
        <v>0</v>
      </c>
      <c r="P23">
        <f>'1.Questions'!E49</f>
        <v>0</v>
      </c>
      <c r="Q23" s="9">
        <v>38</v>
      </c>
      <c r="R23">
        <f>'1.Questions'!C43</f>
        <v>0</v>
      </c>
      <c r="S23">
        <f>'1.Questions'!D43</f>
        <v>0</v>
      </c>
      <c r="T23">
        <f>'1.Questions'!E43</f>
        <v>0</v>
      </c>
      <c r="U23" s="1">
        <v>89</v>
      </c>
      <c r="V23">
        <f>'1.Questions'!C94</f>
        <v>0</v>
      </c>
      <c r="W23" t="str">
        <f>'1.Questions'!D94</f>
        <v> </v>
      </c>
      <c r="X23">
        <f>'1.Questions'!E94</f>
        <v>0</v>
      </c>
    </row>
    <row r="24" spans="1:24" ht="12">
      <c r="A24">
        <v>49</v>
      </c>
      <c r="B24">
        <f>'1.Questions'!C54</f>
        <v>0</v>
      </c>
      <c r="C24">
        <f>'1.Questions'!D54</f>
        <v>0</v>
      </c>
      <c r="D24">
        <f>'1.Questions'!E54</f>
        <v>0</v>
      </c>
      <c r="E24" s="9">
        <v>50</v>
      </c>
      <c r="F24">
        <f>'1.Questions'!C55</f>
        <v>0</v>
      </c>
      <c r="G24">
        <f>'1.Questions'!D55</f>
        <v>0</v>
      </c>
      <c r="H24">
        <f>'1.Questions'!E55</f>
        <v>0</v>
      </c>
      <c r="I24" s="9">
        <v>47</v>
      </c>
      <c r="J24">
        <f>'1.Questions'!C52</f>
        <v>0</v>
      </c>
      <c r="K24">
        <f>'1.Questions'!D52</f>
        <v>0</v>
      </c>
      <c r="L24">
        <f>'1.Questions'!E52</f>
        <v>0</v>
      </c>
      <c r="M24" s="9">
        <v>48</v>
      </c>
      <c r="N24">
        <f>'1.Questions'!C53</f>
        <v>0</v>
      </c>
      <c r="O24">
        <f>'1.Questions'!D53</f>
        <v>0</v>
      </c>
      <c r="P24">
        <f>'1.Questions'!E53</f>
        <v>0</v>
      </c>
      <c r="Q24" s="9">
        <v>43</v>
      </c>
      <c r="R24">
        <f>'1.Questions'!C48</f>
        <v>0</v>
      </c>
      <c r="S24">
        <f>'1.Questions'!D48</f>
        <v>0</v>
      </c>
      <c r="T24">
        <f>'1.Questions'!E48</f>
        <v>0</v>
      </c>
      <c r="U24" s="1">
        <v>90</v>
      </c>
      <c r="V24">
        <f>'1.Questions'!C95</f>
        <v>0</v>
      </c>
      <c r="W24" t="str">
        <f>'1.Questions'!D95</f>
        <v> </v>
      </c>
      <c r="X24">
        <f>'1.Questions'!E95</f>
        <v>0</v>
      </c>
    </row>
    <row r="25" spans="1:24" ht="12">
      <c r="A25">
        <v>51</v>
      </c>
      <c r="B25">
        <f>'1.Questions'!C56</f>
        <v>0</v>
      </c>
      <c r="C25">
        <f>'1.Questions'!D56</f>
        <v>0</v>
      </c>
      <c r="D25">
        <f>'1.Questions'!E56</f>
        <v>0</v>
      </c>
      <c r="E25" s="9">
        <v>54</v>
      </c>
      <c r="F25">
        <f>'1.Questions'!C59</f>
        <v>0</v>
      </c>
      <c r="G25">
        <f>'1.Questions'!D59</f>
        <v>0</v>
      </c>
      <c r="H25">
        <f>'1.Questions'!E59</f>
        <v>0</v>
      </c>
      <c r="I25" s="9">
        <v>52</v>
      </c>
      <c r="J25">
        <f>'1.Questions'!C57</f>
        <v>0</v>
      </c>
      <c r="K25">
        <f>'1.Questions'!D57</f>
        <v>0</v>
      </c>
      <c r="L25">
        <f>'1.Questions'!E57</f>
        <v>0</v>
      </c>
      <c r="M25" s="9">
        <v>53</v>
      </c>
      <c r="N25">
        <f>'1.Questions'!C58</f>
        <v>0</v>
      </c>
      <c r="O25">
        <f>'1.Questions'!D58</f>
        <v>0</v>
      </c>
      <c r="P25">
        <f>'1.Questions'!E58</f>
        <v>0</v>
      </c>
      <c r="Q25" s="9">
        <v>55</v>
      </c>
      <c r="R25">
        <f>'1.Questions'!C60</f>
        <v>0</v>
      </c>
      <c r="S25">
        <f>'1.Questions'!D60</f>
        <v>0</v>
      </c>
      <c r="T25">
        <f>'1.Questions'!E60</f>
        <v>0</v>
      </c>
      <c r="U25" s="1">
        <v>91</v>
      </c>
      <c r="V25">
        <f>'1.Questions'!C96</f>
        <v>0</v>
      </c>
      <c r="W25">
        <f>'1.Questions'!D96</f>
        <v>0</v>
      </c>
      <c r="X25">
        <f>'1.Questions'!E96</f>
        <v>0</v>
      </c>
    </row>
    <row r="26" spans="1:24" ht="12">
      <c r="A26">
        <v>57</v>
      </c>
      <c r="B26">
        <f>'1.Questions'!C62</f>
        <v>0</v>
      </c>
      <c r="C26">
        <f>'1.Questions'!D62</f>
        <v>0</v>
      </c>
      <c r="D26">
        <f>'1.Questions'!E62</f>
        <v>0</v>
      </c>
      <c r="E26" s="9">
        <v>56</v>
      </c>
      <c r="F26">
        <f>'1.Questions'!C61</f>
        <v>0</v>
      </c>
      <c r="G26">
        <f>'1.Questions'!D61</f>
        <v>0</v>
      </c>
      <c r="H26">
        <f>'1.Questions'!E61</f>
        <v>0</v>
      </c>
      <c r="I26" s="9">
        <v>58</v>
      </c>
      <c r="J26">
        <f>'1.Questions'!C63</f>
        <v>0</v>
      </c>
      <c r="K26">
        <f>'1.Questions'!D63</f>
        <v>0</v>
      </c>
      <c r="L26">
        <f>'1.Questions'!E63</f>
        <v>0</v>
      </c>
      <c r="M26" s="9">
        <v>60</v>
      </c>
      <c r="N26">
        <f>'1.Questions'!C65</f>
        <v>0</v>
      </c>
      <c r="O26">
        <f>'1.Questions'!D65</f>
        <v>0</v>
      </c>
      <c r="P26">
        <f>'1.Questions'!E65</f>
        <v>0</v>
      </c>
      <c r="Q26" s="9">
        <v>59</v>
      </c>
      <c r="R26">
        <f>'1.Questions'!C64</f>
        <v>0</v>
      </c>
      <c r="S26">
        <f>'1.Questions'!D64</f>
        <v>0</v>
      </c>
      <c r="T26">
        <f>'1.Questions'!E64</f>
        <v>0</v>
      </c>
      <c r="U26" s="1">
        <v>92</v>
      </c>
      <c r="V26">
        <f>'1.Questions'!C97</f>
        <v>0</v>
      </c>
      <c r="W26">
        <f>'1.Questions'!D97</f>
        <v>0</v>
      </c>
      <c r="X26">
        <f>'1.Questions'!E97</f>
        <v>0</v>
      </c>
    </row>
    <row r="27" spans="1:24" ht="12">
      <c r="A27">
        <v>53</v>
      </c>
      <c r="B27">
        <f>'1.Questions'!C58</f>
        <v>0</v>
      </c>
      <c r="C27">
        <f>'1.Questions'!D58</f>
        <v>0</v>
      </c>
      <c r="D27">
        <f>'1.Questions'!E58</f>
        <v>0</v>
      </c>
      <c r="E27" s="9">
        <v>27</v>
      </c>
      <c r="F27">
        <f>'1.Questions'!C32</f>
        <v>0</v>
      </c>
      <c r="G27">
        <f>'1.Questions'!D32</f>
        <v>0</v>
      </c>
      <c r="H27">
        <f>'1.Questions'!E32</f>
        <v>0</v>
      </c>
      <c r="I27" s="9">
        <v>21</v>
      </c>
      <c r="J27">
        <f>'1.Questions'!C26</f>
        <v>0</v>
      </c>
      <c r="K27">
        <f>'1.Questions'!D26</f>
        <v>0</v>
      </c>
      <c r="L27">
        <f>'1.Questions'!E26</f>
        <v>0</v>
      </c>
      <c r="M27" s="9">
        <v>1</v>
      </c>
      <c r="N27">
        <f>'1.Questions'!C6</f>
        <v>0</v>
      </c>
      <c r="O27">
        <f>'1.Questions'!D6</f>
        <v>0</v>
      </c>
      <c r="P27">
        <f>'1.Questions'!E6</f>
        <v>0</v>
      </c>
      <c r="Q27" s="9">
        <v>32</v>
      </c>
      <c r="R27">
        <f>'1.Questions'!C37</f>
        <v>0</v>
      </c>
      <c r="S27">
        <f>'1.Questions'!D37</f>
        <v>0</v>
      </c>
      <c r="T27">
        <f>'1.Questions'!E37</f>
        <v>0</v>
      </c>
      <c r="U27" s="1">
        <v>93</v>
      </c>
      <c r="V27">
        <f>'1.Questions'!C98</f>
        <v>0</v>
      </c>
      <c r="W27">
        <f>'1.Questions'!D98</f>
        <v>0</v>
      </c>
      <c r="X27">
        <f>'1.Questions'!E98</f>
        <v>0</v>
      </c>
    </row>
    <row r="28" spans="1:24" ht="12">
      <c r="A28">
        <v>60</v>
      </c>
      <c r="B28">
        <f>'1.Questions'!C65</f>
        <v>0</v>
      </c>
      <c r="C28">
        <f>'1.Questions'!D65</f>
        <v>0</v>
      </c>
      <c r="D28">
        <f>'1.Questions'!E65</f>
        <v>0</v>
      </c>
      <c r="E28" s="9">
        <v>55</v>
      </c>
      <c r="F28">
        <f>'1.Questions'!C60</f>
        <v>0</v>
      </c>
      <c r="G28">
        <f>'1.Questions'!D60</f>
        <v>0</v>
      </c>
      <c r="H28">
        <f>'1.Questions'!E60</f>
        <v>0</v>
      </c>
      <c r="I28" s="9">
        <v>39</v>
      </c>
      <c r="J28">
        <f>'1.Questions'!C44</f>
        <v>0</v>
      </c>
      <c r="K28">
        <f>'1.Questions'!D44</f>
        <v>0</v>
      </c>
      <c r="L28">
        <f>'1.Questions'!E44</f>
        <v>0</v>
      </c>
      <c r="M28" s="9">
        <v>51</v>
      </c>
      <c r="N28">
        <f>'1.Questions'!C56</f>
        <v>0</v>
      </c>
      <c r="O28">
        <f>'1.Questions'!D56</f>
        <v>0</v>
      </c>
      <c r="P28">
        <f>'1.Questions'!E56</f>
        <v>0</v>
      </c>
      <c r="Q28" s="9">
        <v>11</v>
      </c>
      <c r="R28">
        <f>'1.Questions'!C16</f>
        <v>0</v>
      </c>
      <c r="S28">
        <f>'1.Questions'!D16</f>
        <v>0</v>
      </c>
      <c r="T28">
        <f>'1.Questions'!E16</f>
        <v>0</v>
      </c>
      <c r="U28" s="1">
        <v>94</v>
      </c>
      <c r="V28">
        <f>'1.Questions'!C99</f>
        <v>0</v>
      </c>
      <c r="W28">
        <f>'1.Questions'!D99</f>
        <v>0</v>
      </c>
      <c r="X28">
        <f>'1.Questions'!E99</f>
        <v>0</v>
      </c>
    </row>
    <row r="29" spans="1:24" ht="12">
      <c r="A29">
        <v>65</v>
      </c>
      <c r="B29">
        <f>'1.Questions'!C70</f>
        <v>0</v>
      </c>
      <c r="C29">
        <f>'1.Questions'!D70</f>
        <v>0</v>
      </c>
      <c r="D29">
        <f>'1.Questions'!E70</f>
        <v>0</v>
      </c>
      <c r="E29" s="9">
        <v>62</v>
      </c>
      <c r="F29">
        <f>'1.Questions'!C67</f>
        <v>0</v>
      </c>
      <c r="G29">
        <f>'1.Questions'!D67</f>
        <v>0</v>
      </c>
      <c r="H29">
        <f>'1.Questions'!E67</f>
        <v>0</v>
      </c>
      <c r="I29" s="9">
        <v>64</v>
      </c>
      <c r="J29">
        <f>'1.Questions'!C69</f>
        <v>0</v>
      </c>
      <c r="K29">
        <f>'1.Questions'!D69</f>
        <v>0</v>
      </c>
      <c r="L29">
        <f>'1.Questions'!E69</f>
        <v>0</v>
      </c>
      <c r="M29" s="9">
        <v>61</v>
      </c>
      <c r="N29">
        <f>'1.Questions'!C66</f>
        <v>0</v>
      </c>
      <c r="O29">
        <f>'1.Questions'!D66</f>
        <v>0</v>
      </c>
      <c r="P29">
        <f>'1.Questions'!E66</f>
        <v>0</v>
      </c>
      <c r="Q29" s="9">
        <v>68</v>
      </c>
      <c r="R29">
        <f>'1.Questions'!C73</f>
        <v>0</v>
      </c>
      <c r="S29">
        <f>'1.Questions'!D73</f>
        <v>0</v>
      </c>
      <c r="T29">
        <f>'1.Questions'!E73</f>
        <v>0</v>
      </c>
      <c r="U29" s="1">
        <v>95</v>
      </c>
      <c r="V29">
        <f>'1.Questions'!C100</f>
        <v>0</v>
      </c>
      <c r="W29">
        <f>'1.Questions'!D100</f>
        <v>0</v>
      </c>
      <c r="X29">
        <f>'1.Questions'!E100</f>
        <v>0</v>
      </c>
    </row>
    <row r="30" spans="1:24" ht="12">
      <c r="A30">
        <v>66</v>
      </c>
      <c r="B30">
        <f>'1.Questions'!C71</f>
        <v>0</v>
      </c>
      <c r="C30">
        <f>'1.Questions'!D71</f>
        <v>0</v>
      </c>
      <c r="D30">
        <f>'1.Questions'!E71</f>
        <v>0</v>
      </c>
      <c r="E30" s="9">
        <v>63</v>
      </c>
      <c r="F30">
        <f>'1.Questions'!C68</f>
        <v>0</v>
      </c>
      <c r="G30">
        <f>'1.Questions'!D68</f>
        <v>0</v>
      </c>
      <c r="H30">
        <f>'1.Questions'!E68</f>
        <v>0</v>
      </c>
      <c r="I30" s="9">
        <v>67</v>
      </c>
      <c r="J30">
        <f>'1.Questions'!C72</f>
        <v>0</v>
      </c>
      <c r="K30">
        <f>'1.Questions'!D72</f>
        <v>0</v>
      </c>
      <c r="L30">
        <f>'1.Questions'!E72</f>
        <v>0</v>
      </c>
      <c r="M30" s="9">
        <v>69</v>
      </c>
      <c r="N30">
        <f>'1.Questions'!C74</f>
        <v>0</v>
      </c>
      <c r="O30">
        <f>'1.Questions'!D74</f>
        <v>0</v>
      </c>
      <c r="P30">
        <f>'1.Questions'!E74</f>
        <v>0</v>
      </c>
      <c r="Q30" s="9">
        <v>72</v>
      </c>
      <c r="R30">
        <f>'1.Questions'!C77</f>
        <v>0</v>
      </c>
      <c r="S30">
        <f>'1.Questions'!D77</f>
        <v>0</v>
      </c>
      <c r="T30">
        <f>'1.Questions'!E77</f>
        <v>0</v>
      </c>
      <c r="U30" s="9">
        <v>96</v>
      </c>
      <c r="V30">
        <f>'1.Questions'!C101</f>
        <v>0</v>
      </c>
      <c r="W30">
        <f>'1.Questions'!D101</f>
        <v>0</v>
      </c>
      <c r="X30">
        <f>'1.Questions'!E101</f>
        <v>0</v>
      </c>
    </row>
    <row r="31" spans="1:24" ht="12">
      <c r="A31">
        <v>71</v>
      </c>
      <c r="B31">
        <f>'1.Questions'!C76</f>
        <v>0</v>
      </c>
      <c r="C31">
        <f>'1.Questions'!D76</f>
        <v>0</v>
      </c>
      <c r="D31">
        <f>'1.Questions'!E76</f>
        <v>0</v>
      </c>
      <c r="E31" s="9">
        <v>70</v>
      </c>
      <c r="F31">
        <f>'1.Questions'!C75</f>
        <v>0</v>
      </c>
      <c r="G31">
        <f>'1.Questions'!D75</f>
        <v>0</v>
      </c>
      <c r="H31">
        <f>'1.Questions'!E75</f>
        <v>0</v>
      </c>
      <c r="I31" s="9">
        <v>76</v>
      </c>
      <c r="J31">
        <f>'1.Questions'!C81</f>
        <v>0</v>
      </c>
      <c r="K31">
        <f>'1.Questions'!D81</f>
        <v>0</v>
      </c>
      <c r="L31">
        <f>'1.Questions'!E81</f>
        <v>0</v>
      </c>
      <c r="M31" s="9">
        <v>73</v>
      </c>
      <c r="N31">
        <f>'1.Questions'!C78</f>
        <v>0</v>
      </c>
      <c r="O31">
        <f>'1.Questions'!D78</f>
        <v>0</v>
      </c>
      <c r="P31">
        <f>'1.Questions'!E78</f>
        <v>0</v>
      </c>
      <c r="Q31" s="9">
        <v>75</v>
      </c>
      <c r="R31">
        <f>'1.Questions'!C80</f>
        <v>0</v>
      </c>
      <c r="S31">
        <f>'1.Questions'!D80</f>
        <v>0</v>
      </c>
      <c r="T31">
        <f>'1.Questions'!E80</f>
        <v>0</v>
      </c>
      <c r="U31" s="9">
        <v>97</v>
      </c>
      <c r="V31">
        <f>'1.Questions'!C102</f>
        <v>0</v>
      </c>
      <c r="W31">
        <f>'1.Questions'!D102</f>
        <v>0</v>
      </c>
      <c r="X31">
        <f>'1.Questions'!E102</f>
        <v>0</v>
      </c>
    </row>
    <row r="32" spans="1:24" ht="12">
      <c r="A32">
        <v>79</v>
      </c>
      <c r="B32">
        <f>'1.Questions'!C84</f>
        <v>0</v>
      </c>
      <c r="C32">
        <f>'1.Questions'!D84</f>
        <v>0</v>
      </c>
      <c r="D32">
        <f>'1.Questions'!E84</f>
        <v>0</v>
      </c>
      <c r="E32" s="9">
        <v>74</v>
      </c>
      <c r="F32">
        <f>'1.Questions'!C79</f>
        <v>0</v>
      </c>
      <c r="G32">
        <f>'1.Questions'!D79</f>
        <v>0</v>
      </c>
      <c r="H32">
        <f>'1.Questions'!E79</f>
        <v>0</v>
      </c>
      <c r="I32" s="9">
        <v>78</v>
      </c>
      <c r="J32">
        <f>'1.Questions'!C83</f>
        <v>0</v>
      </c>
      <c r="K32">
        <f>'1.Questions'!D83</f>
        <v>0</v>
      </c>
      <c r="L32">
        <f>'1.Questions'!E83</f>
        <v>0</v>
      </c>
      <c r="M32" s="9">
        <v>77</v>
      </c>
      <c r="N32">
        <f>'1.Questions'!C82</f>
        <v>0</v>
      </c>
      <c r="O32">
        <f>'1.Questions'!D82</f>
        <v>0</v>
      </c>
      <c r="P32">
        <f>'1.Questions'!E82</f>
        <v>0</v>
      </c>
      <c r="Q32" s="9">
        <v>80</v>
      </c>
      <c r="R32">
        <f>'1.Questions'!C85</f>
        <v>0</v>
      </c>
      <c r="S32">
        <f>'1.Questions'!D85</f>
        <v>0</v>
      </c>
      <c r="T32">
        <f>'1.Questions'!E85</f>
        <v>0</v>
      </c>
      <c r="U32" s="9">
        <v>98</v>
      </c>
      <c r="V32">
        <f>'1.Questions'!C103</f>
        <v>0</v>
      </c>
      <c r="W32">
        <f>'1.Questions'!D103</f>
        <v>0</v>
      </c>
      <c r="X32">
        <f>'1.Questions'!E103</f>
        <v>0</v>
      </c>
    </row>
    <row r="33" spans="5:21" ht="12.75" thickBot="1">
      <c r="E33" s="9"/>
      <c r="I33" s="9"/>
      <c r="M33" s="9"/>
      <c r="Q33" s="9"/>
      <c r="U33" s="9"/>
    </row>
    <row r="34" spans="2:24" ht="13.5" thickBot="1" thickTop="1">
      <c r="B34" s="10">
        <f>SUM(B15:B33)</f>
        <v>0</v>
      </c>
      <c r="C34" s="10">
        <f>SUM(C15:C33)</f>
        <v>0</v>
      </c>
      <c r="D34" s="10">
        <f>SUM(D15:D33)</f>
        <v>0</v>
      </c>
      <c r="E34" s="11"/>
      <c r="F34" s="10">
        <f>SUM(F15:F33)</f>
        <v>0</v>
      </c>
      <c r="G34" s="10">
        <f>SUM(G15:G33)</f>
        <v>0</v>
      </c>
      <c r="H34" s="10">
        <f>SUM(H15:H33)</f>
        <v>0</v>
      </c>
      <c r="I34" s="10" t="s">
        <v>47</v>
      </c>
      <c r="J34" s="10">
        <f>SUM(J15:J33)</f>
        <v>0</v>
      </c>
      <c r="K34" s="10">
        <f>SUM(K15:K33)</f>
        <v>0</v>
      </c>
      <c r="L34" s="10">
        <f>SUM(L15:L33)</f>
        <v>0</v>
      </c>
      <c r="M34" s="10"/>
      <c r="N34" s="10">
        <f>SUM(N15:N33)</f>
        <v>0</v>
      </c>
      <c r="O34" s="10">
        <f>SUM(O15:O33)</f>
        <v>0</v>
      </c>
      <c r="P34" s="10">
        <f>SUM(P15:P33)</f>
        <v>0</v>
      </c>
      <c r="Q34" s="10" t="s">
        <v>98</v>
      </c>
      <c r="R34" s="10">
        <f>SUM(R15:R33)</f>
        <v>0</v>
      </c>
      <c r="S34" s="10">
        <f>SUM(S15:S33)</f>
        <v>0</v>
      </c>
      <c r="T34" s="10">
        <f>SUM(T15:T33)</f>
        <v>0</v>
      </c>
      <c r="U34" s="10" t="s">
        <v>98</v>
      </c>
      <c r="V34" s="10">
        <f>SUM(V15:V33)</f>
        <v>0</v>
      </c>
      <c r="W34" s="10">
        <f>SUM(W15:W33)</f>
        <v>0</v>
      </c>
      <c r="X34" s="10">
        <f>SUM(X15:X33)</f>
        <v>0</v>
      </c>
    </row>
    <row r="35" ht="12.75" thickTop="1"/>
  </sheetData>
  <sheetProtection objects="1" scenarios="1"/>
  <mergeCells count="6">
    <mergeCell ref="B3:S3"/>
    <mergeCell ref="B5:S5"/>
    <mergeCell ref="B6:S6"/>
    <mergeCell ref="B7:S7"/>
    <mergeCell ref="B8:S8"/>
    <mergeCell ref="B10:S10"/>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I31"/>
  <sheetViews>
    <sheetView tabSelected="1" workbookViewId="0" topLeftCell="A1">
      <selection activeCell="E11" sqref="E11"/>
    </sheetView>
  </sheetViews>
  <sheetFormatPr defaultColWidth="8.8515625" defaultRowHeight="12.75"/>
  <cols>
    <col min="1" max="1" width="52.421875" style="2" customWidth="1"/>
    <col min="2" max="2" width="1.421875" style="0" customWidth="1"/>
    <col min="3" max="4" width="8.8515625" style="0" customWidth="1"/>
    <col min="5" max="5" width="9.421875" style="0" bestFit="1" customWidth="1"/>
    <col min="6" max="6" width="10.8515625" style="0" customWidth="1"/>
  </cols>
  <sheetData>
    <row r="1" spans="1:9" ht="15">
      <c r="A1" s="16"/>
      <c r="B1" s="19"/>
      <c r="C1" s="19"/>
      <c r="D1" s="19"/>
      <c r="E1" s="19"/>
      <c r="F1" s="19"/>
      <c r="G1" s="19"/>
      <c r="H1" s="19"/>
      <c r="I1" s="19"/>
    </row>
    <row r="2" spans="1:9" ht="15">
      <c r="A2" s="17" t="s">
        <v>74</v>
      </c>
      <c r="B2" s="19"/>
      <c r="C2" s="21"/>
      <c r="D2" s="21"/>
      <c r="E2" s="21"/>
      <c r="F2" s="21"/>
      <c r="G2" s="21"/>
      <c r="H2" s="21"/>
      <c r="I2" s="19"/>
    </row>
    <row r="3" spans="1:9" ht="15">
      <c r="A3" s="17"/>
      <c r="B3" s="19"/>
      <c r="C3" s="20"/>
      <c r="D3" s="20"/>
      <c r="E3" s="20"/>
      <c r="F3" s="20"/>
      <c r="G3" s="20"/>
      <c r="H3" s="20"/>
      <c r="I3" s="19"/>
    </row>
    <row r="4" spans="1:9" ht="15">
      <c r="A4" s="17"/>
      <c r="B4" s="19"/>
      <c r="C4" s="21" t="s">
        <v>205</v>
      </c>
      <c r="D4" s="21" t="s">
        <v>76</v>
      </c>
      <c r="E4" s="21" t="s">
        <v>206</v>
      </c>
      <c r="F4" s="21" t="s">
        <v>207</v>
      </c>
      <c r="G4" s="21" t="s">
        <v>208</v>
      </c>
      <c r="H4" s="21" t="s">
        <v>99</v>
      </c>
      <c r="I4" s="19"/>
    </row>
    <row r="5" spans="1:9" ht="15">
      <c r="A5" s="17" t="s">
        <v>75</v>
      </c>
      <c r="B5" s="19"/>
      <c r="C5" s="20">
        <f>'2.Analysis'!R34*2+'2.Analysis'!S34+1</f>
        <v>1</v>
      </c>
      <c r="D5" s="20">
        <f>'2.Analysis'!F34*2+'2.Analysis'!G34+1</f>
        <v>1</v>
      </c>
      <c r="E5" s="20">
        <f>'2.Analysis'!N34*2+'2.Analysis'!O34+1</f>
        <v>1</v>
      </c>
      <c r="F5" s="20">
        <f>'2.Analysis'!B34*2+'2.Analysis'!C34+1</f>
        <v>1</v>
      </c>
      <c r="G5" s="20">
        <f>'2.Analysis'!N34*2+'2.Analysis'!O34+1</f>
        <v>1</v>
      </c>
      <c r="H5" s="20">
        <f>'2.Analysis'!V34*2+'2.Analysis'!W34+1</f>
        <v>1</v>
      </c>
      <c r="I5" s="19"/>
    </row>
    <row r="6" spans="1:9" ht="15">
      <c r="A6" s="16"/>
      <c r="B6" s="19"/>
      <c r="C6" s="20" t="s">
        <v>47</v>
      </c>
      <c r="D6" s="19"/>
      <c r="E6" s="19"/>
      <c r="F6" s="19"/>
      <c r="G6" s="19"/>
      <c r="H6" s="19"/>
      <c r="I6" s="19"/>
    </row>
    <row r="7" spans="1:9" ht="15">
      <c r="A7" s="16"/>
      <c r="B7" s="19"/>
      <c r="C7" s="21"/>
      <c r="D7" s="21"/>
      <c r="E7" s="21"/>
      <c r="F7" s="21"/>
      <c r="G7" s="21"/>
      <c r="H7" s="19" t="s">
        <v>306</v>
      </c>
      <c r="I7" s="19"/>
    </row>
    <row r="8" spans="1:9" ht="15">
      <c r="A8" s="16"/>
      <c r="B8" s="19"/>
      <c r="C8" s="19"/>
      <c r="D8" s="19"/>
      <c r="E8" s="19"/>
      <c r="F8" s="19"/>
      <c r="G8" s="19"/>
      <c r="H8" s="19"/>
      <c r="I8" s="19"/>
    </row>
    <row r="9" spans="1:9" ht="15">
      <c r="A9" s="16" t="s">
        <v>77</v>
      </c>
      <c r="B9" s="19"/>
      <c r="C9" s="19"/>
      <c r="D9" s="19"/>
      <c r="E9" s="22">
        <f>MAX(C5:H5)</f>
        <v>1</v>
      </c>
      <c r="F9" s="19"/>
      <c r="G9" s="19"/>
      <c r="H9" s="19"/>
      <c r="I9" s="19"/>
    </row>
    <row r="10" spans="1:9" ht="15">
      <c r="A10" s="16" t="s">
        <v>78</v>
      </c>
      <c r="B10" s="19"/>
      <c r="C10" s="19"/>
      <c r="D10" s="19"/>
      <c r="E10" s="21">
        <f>LARGE(C5:H5,2)</f>
        <v>1</v>
      </c>
      <c r="F10" s="21" t="s">
        <v>56</v>
      </c>
      <c r="G10" s="21" t="s">
        <v>56</v>
      </c>
      <c r="H10" s="21" t="s">
        <v>56</v>
      </c>
      <c r="I10" s="21" t="s">
        <v>56</v>
      </c>
    </row>
    <row r="11" spans="1:9" ht="15">
      <c r="A11" s="16" t="s">
        <v>72</v>
      </c>
      <c r="B11" s="19"/>
      <c r="C11" s="19"/>
      <c r="D11" s="19"/>
      <c r="E11" s="22"/>
      <c r="F11" s="19"/>
      <c r="H11" s="19"/>
      <c r="I11" s="19"/>
    </row>
    <row r="12" spans="1:9" ht="15">
      <c r="A12" s="16" t="s">
        <v>123</v>
      </c>
      <c r="B12" s="19"/>
      <c r="C12" s="19"/>
      <c r="D12" s="19"/>
      <c r="E12" s="22"/>
      <c r="F12" s="19"/>
      <c r="H12" s="19"/>
      <c r="I12" s="19"/>
    </row>
    <row r="13" spans="1:9" ht="15">
      <c r="A13" s="16"/>
      <c r="B13" s="19"/>
      <c r="C13" s="19"/>
      <c r="D13" s="19"/>
      <c r="E13" s="19"/>
      <c r="F13" s="19"/>
      <c r="G13" s="19"/>
      <c r="H13" s="19"/>
      <c r="I13" s="19"/>
    </row>
    <row r="14" spans="1:9" ht="15">
      <c r="A14" s="16" t="s">
        <v>25</v>
      </c>
      <c r="B14" s="19"/>
      <c r="C14" s="19"/>
      <c r="D14" s="19"/>
      <c r="E14" s="19"/>
      <c r="F14" s="19"/>
      <c r="G14" s="19"/>
      <c r="H14" s="19"/>
      <c r="I14" s="19"/>
    </row>
    <row r="15" spans="1:9" ht="15">
      <c r="A15" s="16" t="s">
        <v>25</v>
      </c>
      <c r="B15" s="19"/>
      <c r="C15" s="19"/>
      <c r="D15" s="19"/>
      <c r="E15" s="19"/>
      <c r="F15" s="19"/>
      <c r="G15" s="19"/>
      <c r="H15" s="19"/>
      <c r="I15" s="19"/>
    </row>
    <row r="16" spans="1:9" ht="45">
      <c r="A16" s="16" t="s">
        <v>277</v>
      </c>
      <c r="B16" s="19"/>
      <c r="C16" s="19"/>
      <c r="D16" s="19"/>
      <c r="E16" s="19"/>
      <c r="F16" s="19"/>
      <c r="G16" s="19"/>
      <c r="H16" s="19"/>
      <c r="I16" s="19"/>
    </row>
    <row r="17" spans="1:9" ht="30">
      <c r="A17" s="16" t="s">
        <v>24</v>
      </c>
      <c r="B17" s="19"/>
      <c r="C17" s="19"/>
      <c r="D17" s="19"/>
      <c r="E17" s="19"/>
      <c r="F17" s="19"/>
      <c r="G17" s="19"/>
      <c r="H17" s="19"/>
      <c r="I17" s="19"/>
    </row>
    <row r="18" spans="1:9" ht="15">
      <c r="A18" s="16"/>
      <c r="B18" s="19"/>
      <c r="C18" s="19"/>
      <c r="D18" s="19"/>
      <c r="E18" s="19"/>
      <c r="F18" s="19"/>
      <c r="G18" s="19"/>
      <c r="H18" s="19"/>
      <c r="I18" s="19"/>
    </row>
    <row r="19" spans="1:9" ht="15">
      <c r="A19" s="16" t="s">
        <v>73</v>
      </c>
      <c r="B19" s="19"/>
      <c r="C19" s="19"/>
      <c r="D19" s="19"/>
      <c r="E19" s="19"/>
      <c r="F19" s="19"/>
      <c r="G19" s="19"/>
      <c r="H19" s="19"/>
      <c r="I19" s="19"/>
    </row>
    <row r="20" spans="1:9" ht="30">
      <c r="A20" s="16" t="s">
        <v>122</v>
      </c>
      <c r="B20" s="19"/>
      <c r="C20" s="19"/>
      <c r="D20" s="19"/>
      <c r="E20" s="19"/>
      <c r="F20" s="19"/>
      <c r="G20" s="19"/>
      <c r="H20" s="19"/>
      <c r="I20" s="19"/>
    </row>
    <row r="21" spans="1:9" ht="15">
      <c r="A21" s="16"/>
      <c r="B21" s="19"/>
      <c r="C21" s="19"/>
      <c r="D21" s="19"/>
      <c r="E21" s="19"/>
      <c r="F21" s="19"/>
      <c r="G21" s="19"/>
      <c r="H21" s="19"/>
      <c r="I21" s="19"/>
    </row>
    <row r="22" spans="1:9" ht="30">
      <c r="A22" s="16" t="s">
        <v>26</v>
      </c>
      <c r="B22" s="19"/>
      <c r="C22" s="19"/>
      <c r="D22" s="19"/>
      <c r="E22" s="19"/>
      <c r="F22" s="19"/>
      <c r="G22" s="19"/>
      <c r="H22" s="19"/>
      <c r="I22" s="19"/>
    </row>
    <row r="23" spans="1:9" ht="15">
      <c r="A23" s="16"/>
      <c r="B23" s="19"/>
      <c r="C23" s="19"/>
      <c r="D23" s="19"/>
      <c r="E23" s="19"/>
      <c r="F23" s="19"/>
      <c r="G23" s="19"/>
      <c r="H23" s="19"/>
      <c r="I23" s="19"/>
    </row>
    <row r="24" spans="1:9" ht="30">
      <c r="A24" s="16" t="s">
        <v>124</v>
      </c>
      <c r="B24" s="19"/>
      <c r="C24" s="19"/>
      <c r="D24" s="19"/>
      <c r="E24" s="19"/>
      <c r="F24" s="19"/>
      <c r="G24" s="19"/>
      <c r="H24" s="19"/>
      <c r="I24" s="19"/>
    </row>
    <row r="25" spans="1:9" ht="57.75" customHeight="1">
      <c r="A25" s="16" t="s">
        <v>55</v>
      </c>
      <c r="B25" s="19"/>
      <c r="C25" s="19"/>
      <c r="D25" s="19"/>
      <c r="E25" s="19"/>
      <c r="F25" s="19"/>
      <c r="G25" s="19"/>
      <c r="H25" s="19"/>
      <c r="I25" s="19"/>
    </row>
    <row r="26" spans="1:9" ht="15">
      <c r="A26" s="16"/>
      <c r="B26" s="19"/>
      <c r="C26" s="19"/>
      <c r="D26" s="19"/>
      <c r="E26" s="19"/>
      <c r="F26" s="19"/>
      <c r="G26" s="19"/>
      <c r="H26" s="19"/>
      <c r="I26" s="19"/>
    </row>
    <row r="27" spans="1:9" ht="30">
      <c r="A27" s="16" t="s">
        <v>125</v>
      </c>
      <c r="B27" s="19"/>
      <c r="C27" s="19"/>
      <c r="D27" s="19"/>
      <c r="E27" s="19"/>
      <c r="F27" s="19"/>
      <c r="G27" s="19"/>
      <c r="H27" s="19"/>
      <c r="I27" s="19"/>
    </row>
    <row r="28" spans="1:9" ht="15">
      <c r="A28" s="16"/>
      <c r="B28" s="19"/>
      <c r="C28" s="19"/>
      <c r="D28" s="19"/>
      <c r="E28" s="19"/>
      <c r="F28" s="19"/>
      <c r="G28" s="19"/>
      <c r="H28" s="19"/>
      <c r="I28" s="19"/>
    </row>
    <row r="29" spans="1:9" ht="45">
      <c r="A29" s="16" t="s">
        <v>218</v>
      </c>
      <c r="B29" s="19"/>
      <c r="C29" s="19"/>
      <c r="D29" s="19"/>
      <c r="E29" s="19"/>
      <c r="F29" s="19"/>
      <c r="G29" s="19"/>
      <c r="H29" s="19"/>
      <c r="I29" s="19"/>
    </row>
    <row r="31" ht="36">
      <c r="A31" s="2" t="s">
        <v>199</v>
      </c>
    </row>
  </sheetData>
  <sheetProtection/>
  <conditionalFormatting sqref="F9">
    <cfRule type="expression" priority="1" dxfId="2" stopIfTrue="1">
      <formula>MAX('3. Interpretation'!$C$5:$G$5)</formula>
    </cfRule>
  </conditionalFormatting>
  <conditionalFormatting sqref="C5:H5 C6 C3:H3">
    <cfRule type="cellIs" priority="2" dxfId="1" operator="equal" stopIfTrue="1">
      <formula>LARGE('3. Interpretation'!$C$5:$G$5,1)</formula>
    </cfRule>
    <cfRule type="cellIs" priority="3" dxfId="0" operator="equal" stopIfTrue="1">
      <formula>LARGE('3. Interpretation'!$C$5:$G$5,2)</formula>
    </cfRule>
  </conditionalFormatting>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M138"/>
  <sheetViews>
    <sheetView workbookViewId="0" topLeftCell="A105">
      <selection activeCell="C130" sqref="C130"/>
    </sheetView>
  </sheetViews>
  <sheetFormatPr defaultColWidth="8.8515625" defaultRowHeight="12.75"/>
  <cols>
    <col min="1" max="1" width="8.00390625" style="1" customWidth="1"/>
    <col min="2" max="2" width="40.140625" style="27" customWidth="1"/>
    <col min="3" max="3" width="76.28125" style="16" customWidth="1"/>
    <col min="4" max="4" width="7.421875" style="0" customWidth="1"/>
    <col min="5" max="5" width="8.421875" style="0" customWidth="1"/>
    <col min="6" max="6" width="9.8515625" style="0" customWidth="1"/>
    <col min="7" max="7" width="8.8515625" style="0" customWidth="1"/>
    <col min="8" max="8" width="9.7109375" style="0" customWidth="1"/>
    <col min="9" max="9" width="9.421875" style="0" customWidth="1"/>
  </cols>
  <sheetData>
    <row r="1" spans="2:3" ht="15">
      <c r="B1" s="25"/>
      <c r="C1" s="18" t="s">
        <v>48</v>
      </c>
    </row>
    <row r="2" spans="2:3" ht="15">
      <c r="B2" s="25"/>
      <c r="C2" s="17" t="s">
        <v>209</v>
      </c>
    </row>
    <row r="3" spans="2:3" ht="30">
      <c r="B3" s="25"/>
      <c r="C3" s="16" t="s">
        <v>217</v>
      </c>
    </row>
    <row r="4" spans="3:12" ht="15">
      <c r="C4" s="16" t="s">
        <v>210</v>
      </c>
      <c r="G4" s="50" t="s">
        <v>282</v>
      </c>
      <c r="H4" s="50"/>
      <c r="I4" s="50"/>
      <c r="J4" s="50"/>
      <c r="K4" s="50"/>
      <c r="L4" s="50"/>
    </row>
    <row r="5" spans="1:12" s="47" customFormat="1" ht="36.75">
      <c r="A5" s="44" t="s">
        <v>60</v>
      </c>
      <c r="B5" s="45" t="s">
        <v>162</v>
      </c>
      <c r="C5" s="46" t="s">
        <v>118</v>
      </c>
      <c r="D5" s="44" t="s">
        <v>215</v>
      </c>
      <c r="E5" s="44" t="s">
        <v>46</v>
      </c>
      <c r="F5" s="44" t="s">
        <v>216</v>
      </c>
      <c r="G5" s="47" t="s">
        <v>126</v>
      </c>
      <c r="H5" s="47" t="s">
        <v>131</v>
      </c>
      <c r="I5" s="47" t="s">
        <v>130</v>
      </c>
      <c r="J5" s="47" t="s">
        <v>129</v>
      </c>
      <c r="K5" s="47" t="s">
        <v>127</v>
      </c>
      <c r="L5" s="47" t="s">
        <v>128</v>
      </c>
    </row>
    <row r="6" spans="1:6" s="13" customFormat="1" ht="15">
      <c r="A6" s="12" t="s">
        <v>126</v>
      </c>
      <c r="B6" s="24"/>
      <c r="C6" s="14"/>
      <c r="D6" s="39"/>
      <c r="E6" s="39"/>
      <c r="F6" s="39"/>
    </row>
    <row r="7" spans="1:13" ht="30">
      <c r="A7" s="3">
        <v>11</v>
      </c>
      <c r="B7" s="26" t="s">
        <v>163</v>
      </c>
      <c r="C7" s="15" t="s">
        <v>11</v>
      </c>
      <c r="D7" s="40"/>
      <c r="E7" s="40"/>
      <c r="F7" s="40"/>
      <c r="G7">
        <v>1</v>
      </c>
      <c r="H7">
        <v>1</v>
      </c>
      <c r="M7" s="9"/>
    </row>
    <row r="8" spans="1:13" ht="30">
      <c r="A8" s="3">
        <v>27</v>
      </c>
      <c r="B8" s="26" t="s">
        <v>164</v>
      </c>
      <c r="C8" s="15" t="s">
        <v>1</v>
      </c>
      <c r="D8" s="40"/>
      <c r="E8" s="40"/>
      <c r="F8" s="40"/>
      <c r="G8">
        <v>1</v>
      </c>
      <c r="H8">
        <v>1</v>
      </c>
      <c r="M8" s="9"/>
    </row>
    <row r="9" spans="1:13" ht="30">
      <c r="A9" s="3">
        <v>31</v>
      </c>
      <c r="B9" s="26" t="s">
        <v>165</v>
      </c>
      <c r="C9" s="15" t="s">
        <v>5</v>
      </c>
      <c r="D9" s="40"/>
      <c r="E9" s="40"/>
      <c r="F9" s="40"/>
      <c r="G9">
        <v>1</v>
      </c>
      <c r="H9">
        <v>1</v>
      </c>
      <c r="M9" s="9"/>
    </row>
    <row r="10" spans="1:13" ht="30">
      <c r="A10" s="3">
        <v>55</v>
      </c>
      <c r="B10" s="26" t="s">
        <v>166</v>
      </c>
      <c r="C10" s="15" t="s">
        <v>81</v>
      </c>
      <c r="D10" s="40"/>
      <c r="E10" s="40"/>
      <c r="F10" s="40"/>
      <c r="G10">
        <v>1</v>
      </c>
      <c r="H10">
        <v>1</v>
      </c>
      <c r="M10" s="9"/>
    </row>
    <row r="11" spans="1:13" ht="15">
      <c r="A11" s="3">
        <v>4</v>
      </c>
      <c r="B11" s="26" t="s">
        <v>167</v>
      </c>
      <c r="C11" s="15" t="s">
        <v>16</v>
      </c>
      <c r="D11" s="40"/>
      <c r="E11" s="40"/>
      <c r="F11" s="40"/>
      <c r="G11">
        <v>1</v>
      </c>
      <c r="M11" s="9"/>
    </row>
    <row r="12" spans="1:13" ht="15">
      <c r="A12" s="3">
        <v>6</v>
      </c>
      <c r="B12" s="26" t="s">
        <v>168</v>
      </c>
      <c r="C12" s="15" t="s">
        <v>19</v>
      </c>
      <c r="D12" s="40"/>
      <c r="E12" s="40"/>
      <c r="F12" s="40"/>
      <c r="G12">
        <v>1</v>
      </c>
      <c r="M12" s="9"/>
    </row>
    <row r="13" spans="1:13" ht="30">
      <c r="A13" s="3">
        <v>13</v>
      </c>
      <c r="B13" s="26" t="s">
        <v>169</v>
      </c>
      <c r="C13" s="15" t="s">
        <v>84</v>
      </c>
      <c r="D13" s="40"/>
      <c r="E13" s="40"/>
      <c r="F13" s="40"/>
      <c r="G13">
        <v>1</v>
      </c>
      <c r="M13" s="9"/>
    </row>
    <row r="14" spans="1:13" ht="15">
      <c r="A14" s="3">
        <v>16</v>
      </c>
      <c r="B14" s="26" t="s">
        <v>170</v>
      </c>
      <c r="C14" s="15" t="s">
        <v>87</v>
      </c>
      <c r="D14" s="40"/>
      <c r="E14" s="40"/>
      <c r="F14" s="40"/>
      <c r="G14">
        <v>1</v>
      </c>
      <c r="M14" s="9"/>
    </row>
    <row r="15" spans="1:13" ht="30">
      <c r="A15" s="3">
        <v>19</v>
      </c>
      <c r="B15" s="26" t="s">
        <v>171</v>
      </c>
      <c r="C15" s="15" t="s">
        <v>90</v>
      </c>
      <c r="D15" s="40"/>
      <c r="E15" s="40"/>
      <c r="F15" s="40"/>
      <c r="G15">
        <v>1</v>
      </c>
      <c r="M15" s="9"/>
    </row>
    <row r="16" spans="1:13" ht="15">
      <c r="A16" s="3">
        <v>26</v>
      </c>
      <c r="B16" s="26" t="s">
        <v>172</v>
      </c>
      <c r="C16" s="15" t="s">
        <v>0</v>
      </c>
      <c r="D16" s="40"/>
      <c r="E16" s="40"/>
      <c r="F16" s="40"/>
      <c r="G16">
        <v>1</v>
      </c>
      <c r="M16" s="9"/>
    </row>
    <row r="17" spans="1:13" ht="30">
      <c r="A17" s="3">
        <v>33</v>
      </c>
      <c r="B17" s="26" t="s">
        <v>173</v>
      </c>
      <c r="C17" s="15" t="s">
        <v>51</v>
      </c>
      <c r="D17" s="40"/>
      <c r="E17" s="40"/>
      <c r="F17" s="40"/>
      <c r="G17">
        <v>1</v>
      </c>
      <c r="M17" s="9"/>
    </row>
    <row r="18" spans="1:13" ht="30">
      <c r="A18" s="3">
        <v>38</v>
      </c>
      <c r="B18" s="26" t="s">
        <v>174</v>
      </c>
      <c r="C18" s="15" t="s">
        <v>285</v>
      </c>
      <c r="D18" s="40"/>
      <c r="E18" s="40"/>
      <c r="F18" s="40"/>
      <c r="G18">
        <v>1</v>
      </c>
      <c r="M18" s="9"/>
    </row>
    <row r="19" spans="1:13" ht="15">
      <c r="A19" s="3">
        <v>43</v>
      </c>
      <c r="B19" s="26" t="s">
        <v>175</v>
      </c>
      <c r="C19" s="15" t="s">
        <v>57</v>
      </c>
      <c r="D19" s="40"/>
      <c r="E19" s="40"/>
      <c r="F19" s="40"/>
      <c r="G19">
        <v>1</v>
      </c>
      <c r="M19" s="9"/>
    </row>
    <row r="20" spans="1:13" ht="15">
      <c r="A20" s="3">
        <v>59</v>
      </c>
      <c r="B20" s="26" t="s">
        <v>246</v>
      </c>
      <c r="C20" s="15" t="s">
        <v>137</v>
      </c>
      <c r="D20" s="40"/>
      <c r="E20" s="40"/>
      <c r="F20" s="40"/>
      <c r="G20">
        <v>1</v>
      </c>
      <c r="M20" s="9"/>
    </row>
    <row r="21" spans="1:13" ht="15">
      <c r="A21" s="3">
        <v>66</v>
      </c>
      <c r="B21" s="26" t="s">
        <v>176</v>
      </c>
      <c r="C21" s="15" t="s">
        <v>32</v>
      </c>
      <c r="D21" s="40"/>
      <c r="E21" s="40"/>
      <c r="F21" s="40"/>
      <c r="G21">
        <v>1</v>
      </c>
      <c r="J21">
        <v>1</v>
      </c>
      <c r="M21" s="9"/>
    </row>
    <row r="22" spans="1:13" ht="30">
      <c r="A22" s="3">
        <v>68</v>
      </c>
      <c r="B22" s="26" t="s">
        <v>177</v>
      </c>
      <c r="C22" s="15" t="s">
        <v>50</v>
      </c>
      <c r="D22" s="40"/>
      <c r="E22" s="40"/>
      <c r="F22" s="40"/>
      <c r="G22">
        <v>1</v>
      </c>
      <c r="M22" s="9"/>
    </row>
    <row r="23" spans="1:13" ht="30">
      <c r="A23" s="3">
        <v>72</v>
      </c>
      <c r="B23" s="26" t="s">
        <v>284</v>
      </c>
      <c r="C23" s="15" t="s">
        <v>104</v>
      </c>
      <c r="D23" s="40"/>
      <c r="E23" s="40"/>
      <c r="F23" s="40"/>
      <c r="G23">
        <v>1</v>
      </c>
      <c r="M23" s="9"/>
    </row>
    <row r="24" spans="1:13" ht="30">
      <c r="A24" s="3">
        <v>75</v>
      </c>
      <c r="B24" s="26" t="s">
        <v>283</v>
      </c>
      <c r="C24" s="15" t="s">
        <v>120</v>
      </c>
      <c r="D24" s="40"/>
      <c r="E24" s="40"/>
      <c r="F24" s="40"/>
      <c r="G24">
        <v>1</v>
      </c>
      <c r="M24" s="9"/>
    </row>
    <row r="25" spans="1:13" ht="30">
      <c r="A25" s="3">
        <v>80</v>
      </c>
      <c r="B25" s="26" t="s">
        <v>178</v>
      </c>
      <c r="C25" s="15" t="s">
        <v>62</v>
      </c>
      <c r="D25" s="40"/>
      <c r="E25" s="40"/>
      <c r="F25" s="40"/>
      <c r="G25">
        <v>1</v>
      </c>
      <c r="M25" s="9"/>
    </row>
    <row r="26" spans="1:13" s="28" customFormat="1" ht="15">
      <c r="A26" s="23"/>
      <c r="B26" s="24"/>
      <c r="C26" s="32" t="s">
        <v>281</v>
      </c>
      <c r="D26" s="43">
        <f>SUM(D6:D25)</f>
        <v>0</v>
      </c>
      <c r="E26" s="43">
        <f>SUM(E6:E25)</f>
        <v>0</v>
      </c>
      <c r="F26" s="43">
        <f>SUM(F6:F25)</f>
        <v>0</v>
      </c>
      <c r="M26" s="29"/>
    </row>
    <row r="27" spans="1:13" ht="15">
      <c r="A27" s="3"/>
      <c r="B27" s="26"/>
      <c r="C27" s="15"/>
      <c r="D27" s="40"/>
      <c r="E27" s="40"/>
      <c r="F27" s="40"/>
      <c r="M27" s="9"/>
    </row>
    <row r="28" spans="1:13" ht="15">
      <c r="A28" s="23" t="s">
        <v>198</v>
      </c>
      <c r="B28" s="26"/>
      <c r="C28" s="15"/>
      <c r="D28" s="40"/>
      <c r="E28" s="40"/>
      <c r="F28" s="40"/>
      <c r="M28" s="9"/>
    </row>
    <row r="29" spans="1:13" ht="30">
      <c r="A29" s="3">
        <v>9</v>
      </c>
      <c r="B29" s="26" t="s">
        <v>179</v>
      </c>
      <c r="C29" s="15" t="s">
        <v>22</v>
      </c>
      <c r="D29" s="40"/>
      <c r="E29" s="40"/>
      <c r="F29" s="40"/>
      <c r="H29">
        <v>1</v>
      </c>
      <c r="I29">
        <v>1</v>
      </c>
      <c r="M29" s="9"/>
    </row>
    <row r="30" spans="1:13" ht="15">
      <c r="A30" s="3">
        <v>2</v>
      </c>
      <c r="B30" s="26" t="s">
        <v>180</v>
      </c>
      <c r="C30" s="15" t="s">
        <v>14</v>
      </c>
      <c r="D30" s="40"/>
      <c r="E30" s="40"/>
      <c r="F30" s="40"/>
      <c r="H30">
        <v>1</v>
      </c>
      <c r="M30" s="9"/>
    </row>
    <row r="31" spans="1:13" ht="30">
      <c r="A31" s="3">
        <v>23</v>
      </c>
      <c r="B31" s="26" t="s">
        <v>181</v>
      </c>
      <c r="C31" s="15" t="s">
        <v>27</v>
      </c>
      <c r="D31" s="40"/>
      <c r="E31" s="40"/>
      <c r="F31" s="40"/>
      <c r="H31">
        <v>1</v>
      </c>
      <c r="M31" s="9"/>
    </row>
    <row r="32" spans="1:13" ht="30">
      <c r="A32" s="3">
        <v>25</v>
      </c>
      <c r="B32" s="26" t="s">
        <v>182</v>
      </c>
      <c r="C32" s="15" t="s">
        <v>29</v>
      </c>
      <c r="D32" s="40"/>
      <c r="E32" s="40"/>
      <c r="F32" s="40"/>
      <c r="H32">
        <v>1</v>
      </c>
      <c r="M32" s="9"/>
    </row>
    <row r="33" spans="1:13" ht="15">
      <c r="A33" s="3">
        <v>35</v>
      </c>
      <c r="B33" s="26" t="s">
        <v>183</v>
      </c>
      <c r="C33" s="15" t="s">
        <v>107</v>
      </c>
      <c r="D33" s="40"/>
      <c r="E33" s="40"/>
      <c r="F33" s="40"/>
      <c r="H33">
        <v>1</v>
      </c>
      <c r="M33" s="9"/>
    </row>
    <row r="34" spans="1:13" ht="15">
      <c r="A34" s="3">
        <v>41</v>
      </c>
      <c r="B34" s="26" t="s">
        <v>184</v>
      </c>
      <c r="C34" s="15" t="s">
        <v>68</v>
      </c>
      <c r="D34" s="40"/>
      <c r="E34" s="40"/>
      <c r="F34" s="40"/>
      <c r="H34">
        <v>1</v>
      </c>
      <c r="M34" s="9"/>
    </row>
    <row r="35" spans="1:13" ht="15">
      <c r="A35" s="3">
        <v>46</v>
      </c>
      <c r="B35" s="26" t="s">
        <v>185</v>
      </c>
      <c r="C35" s="15" t="s">
        <v>64</v>
      </c>
      <c r="D35" s="40"/>
      <c r="E35" s="40"/>
      <c r="F35" s="40"/>
      <c r="H35">
        <v>1</v>
      </c>
      <c r="M35" s="9"/>
    </row>
    <row r="36" spans="1:13" ht="15">
      <c r="A36" s="3">
        <v>50</v>
      </c>
      <c r="B36" s="26" t="s">
        <v>186</v>
      </c>
      <c r="C36" s="15" t="s">
        <v>113</v>
      </c>
      <c r="D36" s="40"/>
      <c r="E36" s="40"/>
      <c r="F36" s="40"/>
      <c r="H36">
        <v>1</v>
      </c>
      <c r="M36" s="9"/>
    </row>
    <row r="37" spans="1:13" ht="30">
      <c r="A37" s="3">
        <v>54</v>
      </c>
      <c r="B37" s="26" t="s">
        <v>187</v>
      </c>
      <c r="C37" s="15" t="s">
        <v>10</v>
      </c>
      <c r="D37" s="40"/>
      <c r="E37" s="40"/>
      <c r="F37" s="40"/>
      <c r="H37">
        <v>1</v>
      </c>
      <c r="M37" s="9"/>
    </row>
    <row r="38" spans="1:13" ht="30">
      <c r="A38" s="3">
        <v>56</v>
      </c>
      <c r="B38" s="26" t="s">
        <v>247</v>
      </c>
      <c r="C38" s="15" t="s">
        <v>82</v>
      </c>
      <c r="D38" s="40"/>
      <c r="E38" s="40"/>
      <c r="F38" s="40"/>
      <c r="H38">
        <v>1</v>
      </c>
      <c r="M38" s="9"/>
    </row>
    <row r="39" spans="1:13" ht="30">
      <c r="A39" s="3">
        <v>62</v>
      </c>
      <c r="B39" s="26" t="s">
        <v>188</v>
      </c>
      <c r="C39" s="15" t="s">
        <v>93</v>
      </c>
      <c r="D39" s="40"/>
      <c r="E39" s="40"/>
      <c r="F39" s="40"/>
      <c r="H39">
        <v>1</v>
      </c>
      <c r="M39" s="9"/>
    </row>
    <row r="40" spans="1:13" ht="15">
      <c r="A40" s="3">
        <v>63</v>
      </c>
      <c r="B40" s="26" t="s">
        <v>189</v>
      </c>
      <c r="C40" s="15" t="s">
        <v>94</v>
      </c>
      <c r="D40" s="40"/>
      <c r="E40" s="40"/>
      <c r="F40" s="40"/>
      <c r="H40">
        <v>1</v>
      </c>
      <c r="M40" s="9"/>
    </row>
    <row r="41" spans="1:13" ht="30">
      <c r="A41" s="3">
        <v>70</v>
      </c>
      <c r="B41" s="26" t="s">
        <v>190</v>
      </c>
      <c r="C41" s="15" t="s">
        <v>102</v>
      </c>
      <c r="D41" s="40"/>
      <c r="E41" s="40"/>
      <c r="F41" s="40"/>
      <c r="H41">
        <v>1</v>
      </c>
      <c r="M41" s="9"/>
    </row>
    <row r="42" spans="1:13" ht="15">
      <c r="A42" s="3">
        <v>74</v>
      </c>
      <c r="B42" s="26" t="s">
        <v>191</v>
      </c>
      <c r="C42" s="15" t="s">
        <v>119</v>
      </c>
      <c r="D42" s="40"/>
      <c r="E42" s="40"/>
      <c r="F42" s="40"/>
      <c r="H42">
        <v>1</v>
      </c>
      <c r="M42" s="9"/>
    </row>
    <row r="43" spans="1:13" ht="30">
      <c r="A43" s="3">
        <v>11</v>
      </c>
      <c r="B43" s="26" t="s">
        <v>192</v>
      </c>
      <c r="C43" s="15" t="s">
        <v>11</v>
      </c>
      <c r="D43" s="40"/>
      <c r="E43" s="40"/>
      <c r="F43" s="40"/>
      <c r="G43">
        <v>1</v>
      </c>
      <c r="H43">
        <v>1</v>
      </c>
      <c r="M43" s="9"/>
    </row>
    <row r="44" spans="1:13" ht="30">
      <c r="A44" s="3">
        <v>27</v>
      </c>
      <c r="B44" s="26" t="s">
        <v>193</v>
      </c>
      <c r="C44" s="15" t="s">
        <v>1</v>
      </c>
      <c r="D44" s="40"/>
      <c r="E44" s="40"/>
      <c r="F44" s="40"/>
      <c r="G44">
        <v>1</v>
      </c>
      <c r="H44">
        <v>1</v>
      </c>
      <c r="M44" s="9"/>
    </row>
    <row r="45" spans="1:13" ht="30">
      <c r="A45" s="3">
        <v>31</v>
      </c>
      <c r="B45" s="26" t="s">
        <v>194</v>
      </c>
      <c r="C45" s="15" t="s">
        <v>5</v>
      </c>
      <c r="D45" s="40"/>
      <c r="E45" s="40"/>
      <c r="F45" s="40"/>
      <c r="G45">
        <v>1</v>
      </c>
      <c r="H45">
        <v>1</v>
      </c>
      <c r="M45" s="9"/>
    </row>
    <row r="46" spans="1:13" ht="30">
      <c r="A46" s="3">
        <v>55</v>
      </c>
      <c r="B46" s="26" t="s">
        <v>195</v>
      </c>
      <c r="C46" s="15" t="s">
        <v>81</v>
      </c>
      <c r="D46" s="40"/>
      <c r="E46" s="40"/>
      <c r="F46" s="40"/>
      <c r="G46">
        <v>1</v>
      </c>
      <c r="H46">
        <v>1</v>
      </c>
      <c r="M46" s="9"/>
    </row>
    <row r="47" spans="1:13" s="33" customFormat="1" ht="15">
      <c r="A47" s="30"/>
      <c r="B47" s="31"/>
      <c r="C47" s="32" t="s">
        <v>280</v>
      </c>
      <c r="D47" s="41">
        <f>SUM(D29:D46)</f>
        <v>0</v>
      </c>
      <c r="E47" s="41">
        <f>SUM(E29:E46)</f>
        <v>0</v>
      </c>
      <c r="F47" s="41">
        <f>SUM(F29:F46)</f>
        <v>0</v>
      </c>
      <c r="M47" s="34"/>
    </row>
    <row r="48" spans="1:13" ht="15">
      <c r="A48" s="23" t="s">
        <v>117</v>
      </c>
      <c r="B48" s="24"/>
      <c r="C48" s="15"/>
      <c r="D48" s="40"/>
      <c r="E48" s="40"/>
      <c r="F48" s="40"/>
      <c r="M48" s="9"/>
    </row>
    <row r="49" spans="1:13" ht="15">
      <c r="A49" s="3">
        <v>1</v>
      </c>
      <c r="B49" s="26" t="s">
        <v>196</v>
      </c>
      <c r="C49" s="15" t="s">
        <v>18</v>
      </c>
      <c r="D49" s="40"/>
      <c r="E49" s="40"/>
      <c r="F49" s="40"/>
      <c r="G49" t="s">
        <v>134</v>
      </c>
      <c r="I49">
        <v>1</v>
      </c>
      <c r="J49">
        <v>1</v>
      </c>
      <c r="M49" s="9"/>
    </row>
    <row r="50" spans="1:13" ht="30">
      <c r="A50" s="3">
        <v>51</v>
      </c>
      <c r="B50" s="26" t="s">
        <v>197</v>
      </c>
      <c r="C50" s="15" t="s">
        <v>7</v>
      </c>
      <c r="D50" s="40"/>
      <c r="E50" s="40"/>
      <c r="F50" s="40"/>
      <c r="I50">
        <v>1</v>
      </c>
      <c r="J50">
        <v>1</v>
      </c>
      <c r="M50" s="9"/>
    </row>
    <row r="51" spans="1:13" ht="15">
      <c r="A51" s="3">
        <v>53</v>
      </c>
      <c r="B51" s="26" t="s">
        <v>219</v>
      </c>
      <c r="C51" s="15" t="s">
        <v>9</v>
      </c>
      <c r="D51" s="40"/>
      <c r="E51" s="40"/>
      <c r="F51" s="40"/>
      <c r="I51">
        <v>1</v>
      </c>
      <c r="J51">
        <v>1</v>
      </c>
      <c r="M51" s="9"/>
    </row>
    <row r="52" spans="1:13" ht="30">
      <c r="A52" s="3">
        <v>60</v>
      </c>
      <c r="B52" s="26" t="s">
        <v>248</v>
      </c>
      <c r="C52" s="15" t="s">
        <v>91</v>
      </c>
      <c r="D52" s="40"/>
      <c r="E52" s="40"/>
      <c r="F52" s="40"/>
      <c r="I52">
        <v>1</v>
      </c>
      <c r="J52">
        <v>1</v>
      </c>
      <c r="M52" s="9"/>
    </row>
    <row r="53" spans="1:13" ht="15">
      <c r="A53" s="3">
        <v>39</v>
      </c>
      <c r="B53" s="26" t="s">
        <v>220</v>
      </c>
      <c r="C53" s="15" t="s">
        <v>111</v>
      </c>
      <c r="D53" s="40"/>
      <c r="E53" s="40"/>
      <c r="F53" s="40"/>
      <c r="I53">
        <v>1</v>
      </c>
      <c r="K53">
        <v>1</v>
      </c>
      <c r="M53" s="9"/>
    </row>
    <row r="54" spans="1:13" ht="15">
      <c r="A54" s="3">
        <v>5</v>
      </c>
      <c r="B54" s="26" t="s">
        <v>221</v>
      </c>
      <c r="C54" s="15" t="s">
        <v>17</v>
      </c>
      <c r="D54" s="40"/>
      <c r="E54" s="40"/>
      <c r="F54" s="40"/>
      <c r="I54">
        <v>1</v>
      </c>
      <c r="M54" s="9"/>
    </row>
    <row r="55" spans="1:13" ht="30">
      <c r="A55" s="3">
        <v>18</v>
      </c>
      <c r="B55" s="26" t="s">
        <v>222</v>
      </c>
      <c r="C55" s="15" t="s">
        <v>89</v>
      </c>
      <c r="D55" s="40" t="s">
        <v>133</v>
      </c>
      <c r="E55" s="40"/>
      <c r="F55" s="40"/>
      <c r="I55">
        <v>1</v>
      </c>
      <c r="M55" s="9"/>
    </row>
    <row r="56" spans="1:13" ht="15">
      <c r="A56" s="3">
        <v>22</v>
      </c>
      <c r="B56" s="26" t="s">
        <v>223</v>
      </c>
      <c r="C56" s="15" t="s">
        <v>54</v>
      </c>
      <c r="D56" s="40" t="s">
        <v>133</v>
      </c>
      <c r="E56" s="40"/>
      <c r="F56" s="40"/>
      <c r="I56">
        <v>1</v>
      </c>
      <c r="M56" s="9"/>
    </row>
    <row r="57" spans="1:13" ht="30">
      <c r="A57" s="3">
        <v>29</v>
      </c>
      <c r="B57" s="26" t="s">
        <v>224</v>
      </c>
      <c r="C57" s="15" t="s">
        <v>3</v>
      </c>
      <c r="D57" s="40" t="s">
        <v>133</v>
      </c>
      <c r="E57" s="40"/>
      <c r="F57" s="40"/>
      <c r="I57">
        <v>1</v>
      </c>
      <c r="M57" s="9"/>
    </row>
    <row r="58" spans="1:13" ht="15">
      <c r="A58" s="3">
        <v>32</v>
      </c>
      <c r="B58" s="26" t="s">
        <v>225</v>
      </c>
      <c r="C58" s="15" t="s">
        <v>6</v>
      </c>
      <c r="D58" s="40"/>
      <c r="E58" s="40"/>
      <c r="F58" s="40"/>
      <c r="I58">
        <v>1</v>
      </c>
      <c r="M58" s="9"/>
    </row>
    <row r="59" spans="1:13" ht="15">
      <c r="A59" s="3">
        <v>37</v>
      </c>
      <c r="B59" s="26" t="s">
        <v>226</v>
      </c>
      <c r="C59" s="15" t="s">
        <v>109</v>
      </c>
      <c r="D59" s="40"/>
      <c r="E59" s="40"/>
      <c r="F59" s="40"/>
      <c r="I59">
        <v>1</v>
      </c>
      <c r="M59" s="9"/>
    </row>
    <row r="60" spans="1:13" ht="15">
      <c r="A60" s="3">
        <v>44</v>
      </c>
      <c r="B60" s="26" t="s">
        <v>227</v>
      </c>
      <c r="C60" s="15" t="s">
        <v>58</v>
      </c>
      <c r="D60" s="40"/>
      <c r="E60" s="40"/>
      <c r="F60" s="40"/>
      <c r="I60">
        <v>1</v>
      </c>
      <c r="M60" s="9"/>
    </row>
    <row r="61" spans="1:13" ht="30">
      <c r="A61" s="3">
        <v>48</v>
      </c>
      <c r="B61" s="26" t="s">
        <v>228</v>
      </c>
      <c r="C61" s="15" t="s">
        <v>45</v>
      </c>
      <c r="D61" s="40"/>
      <c r="E61" s="40"/>
      <c r="F61" s="40"/>
      <c r="I61">
        <v>1</v>
      </c>
      <c r="M61" s="9"/>
    </row>
    <row r="62" spans="1:13" ht="15">
      <c r="A62" s="3">
        <v>61</v>
      </c>
      <c r="B62" s="26" t="s">
        <v>229</v>
      </c>
      <c r="C62" s="15" t="s">
        <v>92</v>
      </c>
      <c r="D62" s="40"/>
      <c r="E62" s="40"/>
      <c r="F62" s="40"/>
      <c r="I62">
        <v>1</v>
      </c>
      <c r="M62" s="9"/>
    </row>
    <row r="63" spans="1:13" ht="30">
      <c r="A63" s="3">
        <v>69</v>
      </c>
      <c r="B63" s="26" t="s">
        <v>230</v>
      </c>
      <c r="C63" s="15" t="s">
        <v>101</v>
      </c>
      <c r="D63" s="40"/>
      <c r="E63" s="40"/>
      <c r="F63" s="40"/>
      <c r="I63">
        <v>1</v>
      </c>
      <c r="M63" s="9"/>
    </row>
    <row r="64" spans="1:13" ht="30">
      <c r="A64" s="3">
        <v>73</v>
      </c>
      <c r="B64" s="26" t="s">
        <v>231</v>
      </c>
      <c r="C64" s="15" t="s">
        <v>105</v>
      </c>
      <c r="D64" s="40"/>
      <c r="E64" s="40"/>
      <c r="F64" s="40"/>
      <c r="I64">
        <v>1</v>
      </c>
      <c r="M64" s="9"/>
    </row>
    <row r="65" spans="1:13" ht="15">
      <c r="A65" s="3">
        <v>77</v>
      </c>
      <c r="B65" s="26" t="s">
        <v>232</v>
      </c>
      <c r="C65" s="15" t="s">
        <v>70</v>
      </c>
      <c r="D65" s="40"/>
      <c r="E65" s="40"/>
      <c r="F65" s="40"/>
      <c r="I65">
        <v>1</v>
      </c>
      <c r="M65" s="9"/>
    </row>
    <row r="66" spans="1:13" ht="15">
      <c r="A66" s="3">
        <v>14</v>
      </c>
      <c r="B66" s="26" t="s">
        <v>233</v>
      </c>
      <c r="C66" s="15" t="s">
        <v>85</v>
      </c>
      <c r="D66" s="40"/>
      <c r="E66" s="40"/>
      <c r="F66" s="40"/>
      <c r="I66">
        <v>1</v>
      </c>
      <c r="M66" s="9"/>
    </row>
    <row r="67" spans="1:13" ht="15">
      <c r="A67" s="3"/>
      <c r="B67" s="26"/>
      <c r="C67" s="32" t="s">
        <v>279</v>
      </c>
      <c r="D67" s="42">
        <f>SUM(D49:D66)</f>
        <v>0</v>
      </c>
      <c r="E67" s="42">
        <f>SUM(E49:E66)</f>
        <v>0</v>
      </c>
      <c r="F67" s="42">
        <f>SUM(F49:F66)</f>
        <v>0</v>
      </c>
      <c r="M67" s="9"/>
    </row>
    <row r="68" spans="1:13" ht="15">
      <c r="A68" s="3"/>
      <c r="B68" s="26"/>
      <c r="C68" s="15"/>
      <c r="D68" s="40"/>
      <c r="E68" s="40"/>
      <c r="F68" s="40"/>
      <c r="M68" s="9"/>
    </row>
    <row r="69" spans="1:13" ht="15">
      <c r="A69" s="3"/>
      <c r="B69" s="26"/>
      <c r="C69" s="15"/>
      <c r="D69" s="40"/>
      <c r="E69" s="40"/>
      <c r="F69" s="40"/>
      <c r="M69" s="9"/>
    </row>
    <row r="70" spans="1:13" ht="15">
      <c r="A70" s="23" t="s">
        <v>116</v>
      </c>
      <c r="B70" s="24"/>
      <c r="C70" s="15"/>
      <c r="D70" s="40"/>
      <c r="E70" s="40"/>
      <c r="F70" s="40"/>
      <c r="M70" s="9"/>
    </row>
    <row r="71" spans="1:13" ht="30">
      <c r="A71" s="3">
        <v>17</v>
      </c>
      <c r="B71" s="26" t="s">
        <v>234</v>
      </c>
      <c r="C71" s="15" t="s">
        <v>88</v>
      </c>
      <c r="D71" s="40"/>
      <c r="E71" s="40" t="s">
        <v>133</v>
      </c>
      <c r="F71" s="40"/>
      <c r="I71" t="s">
        <v>134</v>
      </c>
      <c r="J71">
        <v>1</v>
      </c>
      <c r="M71" s="9"/>
    </row>
    <row r="72" spans="1:13" ht="15">
      <c r="A72" s="3">
        <v>15</v>
      </c>
      <c r="B72" s="26" t="s">
        <v>235</v>
      </c>
      <c r="C72" s="15" t="s">
        <v>86</v>
      </c>
      <c r="D72" s="40"/>
      <c r="E72" s="40" t="s">
        <v>133</v>
      </c>
      <c r="F72" s="40"/>
      <c r="I72" t="s">
        <v>133</v>
      </c>
      <c r="K72">
        <v>1</v>
      </c>
      <c r="M72" s="9"/>
    </row>
    <row r="73" spans="1:13" ht="30">
      <c r="A73" s="3">
        <v>20</v>
      </c>
      <c r="B73" s="26" t="s">
        <v>236</v>
      </c>
      <c r="C73" s="15" t="s">
        <v>52</v>
      </c>
      <c r="D73" s="40"/>
      <c r="E73" s="40" t="s">
        <v>133</v>
      </c>
      <c r="F73" s="40"/>
      <c r="I73" t="s">
        <v>133</v>
      </c>
      <c r="K73">
        <v>1</v>
      </c>
      <c r="M73" s="9"/>
    </row>
    <row r="74" spans="1:13" ht="15">
      <c r="A74" s="3">
        <v>21</v>
      </c>
      <c r="B74" s="26" t="s">
        <v>237</v>
      </c>
      <c r="C74" s="15" t="s">
        <v>53</v>
      </c>
      <c r="D74" s="40"/>
      <c r="E74" s="40"/>
      <c r="F74" s="40"/>
      <c r="J74">
        <v>1</v>
      </c>
      <c r="K74">
        <v>1</v>
      </c>
      <c r="M74" s="9"/>
    </row>
    <row r="75" spans="1:13" ht="30">
      <c r="A75" s="3">
        <v>65</v>
      </c>
      <c r="B75" s="26" t="s">
        <v>238</v>
      </c>
      <c r="C75" s="15" t="s">
        <v>31</v>
      </c>
      <c r="D75" s="40"/>
      <c r="E75" s="40"/>
      <c r="F75" s="40"/>
      <c r="H75" t="s">
        <v>132</v>
      </c>
      <c r="J75">
        <v>1</v>
      </c>
      <c r="M75" s="9"/>
    </row>
    <row r="76" spans="1:13" ht="30">
      <c r="A76" s="3">
        <v>10</v>
      </c>
      <c r="B76" s="26" t="s">
        <v>239</v>
      </c>
      <c r="C76" s="15" t="s">
        <v>23</v>
      </c>
      <c r="D76" s="40"/>
      <c r="E76" s="40"/>
      <c r="F76" s="40"/>
      <c r="J76">
        <v>1</v>
      </c>
      <c r="M76" s="9"/>
    </row>
    <row r="77" spans="1:13" ht="15">
      <c r="A77" s="3">
        <v>28</v>
      </c>
      <c r="B77" s="26" t="s">
        <v>240</v>
      </c>
      <c r="C77" s="15" t="s">
        <v>2</v>
      </c>
      <c r="D77" s="40"/>
      <c r="E77" s="40"/>
      <c r="F77" s="40"/>
      <c r="J77">
        <v>1</v>
      </c>
      <c r="M77" s="9"/>
    </row>
    <row r="78" spans="1:13" ht="15">
      <c r="A78" s="3">
        <v>30</v>
      </c>
      <c r="B78" s="26" t="s">
        <v>241</v>
      </c>
      <c r="C78" s="15" t="s">
        <v>4</v>
      </c>
      <c r="D78" s="40"/>
      <c r="E78" s="40"/>
      <c r="F78" s="40"/>
      <c r="J78">
        <v>1</v>
      </c>
      <c r="M78" s="9"/>
    </row>
    <row r="79" spans="1:13" ht="15">
      <c r="A79" s="3">
        <v>34</v>
      </c>
      <c r="B79" s="26" t="s">
        <v>242</v>
      </c>
      <c r="C79" s="15" t="s">
        <v>106</v>
      </c>
      <c r="D79" s="40"/>
      <c r="E79" s="40"/>
      <c r="F79" s="40"/>
      <c r="J79">
        <v>1</v>
      </c>
      <c r="M79" s="9"/>
    </row>
    <row r="80" spans="1:13" ht="30">
      <c r="A80" s="3">
        <v>42</v>
      </c>
      <c r="B80" s="26" t="s">
        <v>243</v>
      </c>
      <c r="C80" s="15" t="s">
        <v>69</v>
      </c>
      <c r="D80" s="40"/>
      <c r="E80" s="40"/>
      <c r="F80" s="40"/>
      <c r="J80">
        <v>1</v>
      </c>
      <c r="M80" s="9"/>
    </row>
    <row r="81" spans="1:13" ht="15">
      <c r="A81" s="3">
        <v>45</v>
      </c>
      <c r="B81" s="26" t="s">
        <v>244</v>
      </c>
      <c r="C81" s="15" t="s">
        <v>59</v>
      </c>
      <c r="D81" s="40"/>
      <c r="E81" s="40"/>
      <c r="F81" s="40"/>
      <c r="J81">
        <v>1</v>
      </c>
      <c r="M81" s="9"/>
    </row>
    <row r="82" spans="1:13" ht="30">
      <c r="A82" s="3">
        <v>49</v>
      </c>
      <c r="B82" s="26" t="s">
        <v>245</v>
      </c>
      <c r="C82" s="15" t="s">
        <v>66</v>
      </c>
      <c r="D82" s="40"/>
      <c r="E82" s="40"/>
      <c r="F82" s="40"/>
      <c r="J82">
        <v>1</v>
      </c>
      <c r="M82" s="9"/>
    </row>
    <row r="83" spans="1:13" ht="15">
      <c r="A83" s="3">
        <v>57</v>
      </c>
      <c r="B83" s="26" t="s">
        <v>249</v>
      </c>
      <c r="C83" s="15" t="s">
        <v>83</v>
      </c>
      <c r="D83" s="40"/>
      <c r="E83" s="40"/>
      <c r="F83" s="40"/>
      <c r="J83">
        <v>1</v>
      </c>
      <c r="M83" s="9"/>
    </row>
    <row r="84" spans="1:13" ht="30">
      <c r="A84" s="3">
        <v>71</v>
      </c>
      <c r="B84" s="26" t="s">
        <v>138</v>
      </c>
      <c r="C84" s="15" t="s">
        <v>103</v>
      </c>
      <c r="D84" s="40"/>
      <c r="E84" s="40"/>
      <c r="F84" s="40"/>
      <c r="J84">
        <v>1</v>
      </c>
      <c r="M84" s="9"/>
    </row>
    <row r="85" spans="1:13" ht="30">
      <c r="A85" s="3">
        <v>79</v>
      </c>
      <c r="B85" s="26" t="s">
        <v>254</v>
      </c>
      <c r="C85" s="15" t="s">
        <v>97</v>
      </c>
      <c r="D85" s="40"/>
      <c r="E85" s="40"/>
      <c r="F85" s="40"/>
      <c r="J85">
        <v>1</v>
      </c>
      <c r="M85" s="9"/>
    </row>
    <row r="86" spans="1:13" ht="15">
      <c r="A86" s="3">
        <v>1</v>
      </c>
      <c r="B86" s="26" t="s">
        <v>139</v>
      </c>
      <c r="C86" s="15" t="s">
        <v>18</v>
      </c>
      <c r="D86" s="40"/>
      <c r="E86" s="40"/>
      <c r="F86" s="40"/>
      <c r="G86" t="s">
        <v>134</v>
      </c>
      <c r="I86">
        <v>1</v>
      </c>
      <c r="J86">
        <v>1</v>
      </c>
      <c r="M86" s="9"/>
    </row>
    <row r="87" spans="1:13" ht="30">
      <c r="A87" s="3">
        <v>51</v>
      </c>
      <c r="B87" s="26" t="s">
        <v>140</v>
      </c>
      <c r="C87" s="15" t="s">
        <v>7</v>
      </c>
      <c r="D87" s="40"/>
      <c r="E87" s="40"/>
      <c r="F87" s="40"/>
      <c r="I87">
        <v>1</v>
      </c>
      <c r="J87">
        <v>1</v>
      </c>
      <c r="M87" s="9"/>
    </row>
    <row r="88" spans="1:13" ht="15">
      <c r="A88" s="3">
        <v>53</v>
      </c>
      <c r="B88" s="26" t="s">
        <v>141</v>
      </c>
      <c r="C88" s="15" t="s">
        <v>9</v>
      </c>
      <c r="D88" s="40"/>
      <c r="E88" s="40"/>
      <c r="F88" s="40"/>
      <c r="I88">
        <v>1</v>
      </c>
      <c r="J88">
        <v>1</v>
      </c>
      <c r="M88" s="9"/>
    </row>
    <row r="89" spans="1:13" ht="30">
      <c r="A89" s="3">
        <v>60</v>
      </c>
      <c r="B89" s="26" t="s">
        <v>142</v>
      </c>
      <c r="C89" s="15" t="s">
        <v>91</v>
      </c>
      <c r="D89" s="40"/>
      <c r="E89" s="40"/>
      <c r="F89" s="40"/>
      <c r="I89">
        <v>1</v>
      </c>
      <c r="J89">
        <v>1</v>
      </c>
      <c r="M89" s="9"/>
    </row>
    <row r="90" spans="1:13" ht="15">
      <c r="A90" s="3">
        <v>66</v>
      </c>
      <c r="B90" s="26" t="s">
        <v>143</v>
      </c>
      <c r="C90" s="15" t="s">
        <v>32</v>
      </c>
      <c r="D90" s="40"/>
      <c r="E90" s="40"/>
      <c r="F90" s="40"/>
      <c r="G90">
        <v>1</v>
      </c>
      <c r="J90">
        <v>1</v>
      </c>
      <c r="M90" s="9"/>
    </row>
    <row r="91" spans="1:13" s="33" customFormat="1" ht="15">
      <c r="A91" s="30"/>
      <c r="B91" s="31"/>
      <c r="C91" s="32" t="s">
        <v>278</v>
      </c>
      <c r="D91" s="41">
        <f>SUM(D71:D90)</f>
        <v>0</v>
      </c>
      <c r="E91" s="41">
        <f>SUM(E71:E90)</f>
        <v>0</v>
      </c>
      <c r="F91" s="41">
        <f>SUM(F71:F90)</f>
        <v>0</v>
      </c>
      <c r="M91" s="34"/>
    </row>
    <row r="92" spans="1:13" ht="15">
      <c r="A92" s="23" t="s">
        <v>115</v>
      </c>
      <c r="B92" s="24"/>
      <c r="C92" s="15"/>
      <c r="D92" s="40"/>
      <c r="E92" s="40"/>
      <c r="F92" s="40"/>
      <c r="M92" s="9"/>
    </row>
    <row r="93" spans="1:13" ht="15">
      <c r="A93" s="3">
        <v>3</v>
      </c>
      <c r="B93" s="26" t="s">
        <v>144</v>
      </c>
      <c r="C93" s="15" t="s">
        <v>15</v>
      </c>
      <c r="D93" s="40"/>
      <c r="E93" s="40"/>
      <c r="F93" s="40"/>
      <c r="K93">
        <v>1</v>
      </c>
      <c r="M93" s="9"/>
    </row>
    <row r="94" spans="1:13" ht="30">
      <c r="A94" s="3">
        <v>7</v>
      </c>
      <c r="B94" s="26" t="s">
        <v>145</v>
      </c>
      <c r="C94" s="15" t="s">
        <v>20</v>
      </c>
      <c r="D94" s="40"/>
      <c r="E94" s="40"/>
      <c r="F94" s="40"/>
      <c r="K94">
        <v>1</v>
      </c>
      <c r="M94" s="9"/>
    </row>
    <row r="95" spans="1:13" ht="15">
      <c r="A95" s="3">
        <v>8</v>
      </c>
      <c r="B95" s="26" t="s">
        <v>146</v>
      </c>
      <c r="C95" s="15" t="s">
        <v>21</v>
      </c>
      <c r="D95" s="40"/>
      <c r="E95" s="40"/>
      <c r="F95" s="40"/>
      <c r="K95">
        <v>1</v>
      </c>
      <c r="M95" s="9"/>
    </row>
    <row r="96" spans="1:13" ht="30">
      <c r="A96" s="3">
        <v>12</v>
      </c>
      <c r="B96" s="26" t="s">
        <v>147</v>
      </c>
      <c r="C96" s="15" t="s">
        <v>12</v>
      </c>
      <c r="D96" s="40"/>
      <c r="E96" s="40"/>
      <c r="F96" s="40"/>
      <c r="K96">
        <v>1</v>
      </c>
      <c r="M96" s="9"/>
    </row>
    <row r="97" spans="1:13" ht="30">
      <c r="A97" s="3">
        <v>24</v>
      </c>
      <c r="B97" s="26" t="s">
        <v>148</v>
      </c>
      <c r="C97" s="15" t="s">
        <v>28</v>
      </c>
      <c r="D97" s="40"/>
      <c r="E97" s="40"/>
      <c r="F97" s="40"/>
      <c r="K97">
        <v>1</v>
      </c>
      <c r="M97" s="9"/>
    </row>
    <row r="98" spans="1:13" ht="15">
      <c r="A98" s="3">
        <v>36</v>
      </c>
      <c r="B98" s="26" t="s">
        <v>149</v>
      </c>
      <c r="C98" s="15" t="s">
        <v>108</v>
      </c>
      <c r="D98" s="40"/>
      <c r="E98" s="40"/>
      <c r="F98" s="40"/>
      <c r="K98">
        <v>1</v>
      </c>
      <c r="M98" s="9"/>
    </row>
    <row r="99" spans="1:13" ht="15">
      <c r="A99" s="3">
        <v>40</v>
      </c>
      <c r="B99" s="26" t="s">
        <v>150</v>
      </c>
      <c r="C99" s="15" t="s">
        <v>112</v>
      </c>
      <c r="D99" s="40"/>
      <c r="E99" s="40"/>
      <c r="F99" s="40"/>
      <c r="K99">
        <v>1</v>
      </c>
      <c r="M99" s="9"/>
    </row>
    <row r="100" spans="1:11" ht="15">
      <c r="A100" s="3">
        <v>47</v>
      </c>
      <c r="B100" s="26" t="s">
        <v>151</v>
      </c>
      <c r="C100" s="15" t="s">
        <v>65</v>
      </c>
      <c r="D100" s="40"/>
      <c r="E100" s="40"/>
      <c r="F100" s="40"/>
      <c r="K100">
        <v>1</v>
      </c>
    </row>
    <row r="101" spans="1:11" ht="15">
      <c r="A101" s="3">
        <v>52</v>
      </c>
      <c r="B101" s="26" t="s">
        <v>152</v>
      </c>
      <c r="C101" s="15" t="s">
        <v>8</v>
      </c>
      <c r="D101" s="40"/>
      <c r="E101" s="40"/>
      <c r="F101" s="40"/>
      <c r="K101">
        <v>1</v>
      </c>
    </row>
    <row r="102" spans="1:11" ht="15">
      <c r="A102" s="3">
        <v>58</v>
      </c>
      <c r="B102" s="26" t="s">
        <v>153</v>
      </c>
      <c r="C102" s="15" t="s">
        <v>136</v>
      </c>
      <c r="D102" s="40"/>
      <c r="E102" s="40"/>
      <c r="F102" s="40"/>
      <c r="K102">
        <v>1</v>
      </c>
    </row>
    <row r="103" spans="1:11" ht="30">
      <c r="A103" s="3">
        <v>64</v>
      </c>
      <c r="B103" s="26" t="s">
        <v>154</v>
      </c>
      <c r="C103" s="15" t="s">
        <v>30</v>
      </c>
      <c r="D103" s="40"/>
      <c r="E103" s="40"/>
      <c r="F103" s="40"/>
      <c r="K103">
        <v>1</v>
      </c>
    </row>
    <row r="104" spans="1:11" ht="15">
      <c r="A104" s="3">
        <v>67</v>
      </c>
      <c r="B104" s="26" t="s">
        <v>155</v>
      </c>
      <c r="C104" s="15" t="s">
        <v>49</v>
      </c>
      <c r="D104" s="40"/>
      <c r="E104" s="40"/>
      <c r="F104" s="40"/>
      <c r="K104">
        <v>1</v>
      </c>
    </row>
    <row r="105" spans="1:11" ht="15">
      <c r="A105" s="3">
        <v>76</v>
      </c>
      <c r="B105" s="26" t="s">
        <v>156</v>
      </c>
      <c r="C105" s="15" t="s">
        <v>121</v>
      </c>
      <c r="D105" s="40"/>
      <c r="E105" s="40" t="s">
        <v>133</v>
      </c>
      <c r="F105" s="40"/>
      <c r="K105">
        <v>1</v>
      </c>
    </row>
    <row r="106" spans="1:11" ht="30">
      <c r="A106" s="3">
        <v>78</v>
      </c>
      <c r="B106" s="26" t="s">
        <v>157</v>
      </c>
      <c r="C106" s="15" t="s">
        <v>71</v>
      </c>
      <c r="D106" s="40" t="s">
        <v>133</v>
      </c>
      <c r="E106" s="40"/>
      <c r="F106" s="40"/>
      <c r="K106">
        <v>1</v>
      </c>
    </row>
    <row r="107" spans="1:13" ht="15">
      <c r="A107" s="3">
        <v>15</v>
      </c>
      <c r="B107" s="26" t="s">
        <v>158</v>
      </c>
      <c r="C107" s="15" t="s">
        <v>86</v>
      </c>
      <c r="D107" s="40"/>
      <c r="E107" s="40"/>
      <c r="F107" s="40"/>
      <c r="I107" t="s">
        <v>133</v>
      </c>
      <c r="K107">
        <v>1</v>
      </c>
      <c r="M107" s="9"/>
    </row>
    <row r="108" spans="1:13" ht="30">
      <c r="A108" s="3">
        <v>20</v>
      </c>
      <c r="B108" s="26" t="s">
        <v>159</v>
      </c>
      <c r="C108" s="15" t="s">
        <v>52</v>
      </c>
      <c r="D108" s="40" t="s">
        <v>133</v>
      </c>
      <c r="E108" s="40" t="s">
        <v>133</v>
      </c>
      <c r="F108" s="40"/>
      <c r="I108" t="s">
        <v>133</v>
      </c>
      <c r="K108">
        <v>1</v>
      </c>
      <c r="M108" s="9"/>
    </row>
    <row r="109" spans="1:13" ht="15">
      <c r="A109" s="3">
        <v>21</v>
      </c>
      <c r="B109" s="26" t="s">
        <v>160</v>
      </c>
      <c r="C109" s="15" t="s">
        <v>53</v>
      </c>
      <c r="D109" s="40"/>
      <c r="E109" s="40" t="s">
        <v>133</v>
      </c>
      <c r="F109" s="40"/>
      <c r="J109">
        <v>1</v>
      </c>
      <c r="K109">
        <v>1</v>
      </c>
      <c r="M109" s="9"/>
    </row>
    <row r="110" spans="1:13" ht="15">
      <c r="A110" s="3">
        <v>39</v>
      </c>
      <c r="B110" s="26" t="s">
        <v>161</v>
      </c>
      <c r="C110" s="15" t="s">
        <v>111</v>
      </c>
      <c r="D110" s="40"/>
      <c r="E110" s="40" t="s">
        <v>133</v>
      </c>
      <c r="F110" s="40"/>
      <c r="I110">
        <v>1</v>
      </c>
      <c r="K110">
        <v>1</v>
      </c>
      <c r="M110" s="9"/>
    </row>
    <row r="111" spans="1:6" s="33" customFormat="1" ht="15">
      <c r="A111" s="36"/>
      <c r="B111" s="37"/>
      <c r="C111" s="38" t="s">
        <v>273</v>
      </c>
      <c r="D111" s="41">
        <f>SUM(D93:D110)</f>
        <v>0</v>
      </c>
      <c r="E111" s="41">
        <f>SUM(E93:E110)</f>
        <v>0</v>
      </c>
      <c r="F111" s="41">
        <f>SUM(F93:F110)</f>
        <v>0</v>
      </c>
    </row>
    <row r="113" spans="1:3" ht="12">
      <c r="A113" s="35" t="s">
        <v>212</v>
      </c>
      <c r="C113" s="2" t="s">
        <v>133</v>
      </c>
    </row>
    <row r="114" spans="1:6" ht="15">
      <c r="A114" s="1">
        <v>81</v>
      </c>
      <c r="B114" s="27" t="s">
        <v>213</v>
      </c>
      <c r="C114" s="16" t="s">
        <v>287</v>
      </c>
      <c r="D114" s="40"/>
      <c r="E114" s="40"/>
      <c r="F114" s="40"/>
    </row>
    <row r="115" spans="1:6" ht="15">
      <c r="A115" s="1">
        <v>82</v>
      </c>
      <c r="B115" s="27" t="s">
        <v>214</v>
      </c>
      <c r="C115" s="16" t="s">
        <v>286</v>
      </c>
      <c r="D115" s="40"/>
      <c r="E115" s="40"/>
      <c r="F115" s="40"/>
    </row>
    <row r="116" spans="1:6" ht="15">
      <c r="A116" s="1">
        <v>83</v>
      </c>
      <c r="B116" s="27" t="s">
        <v>265</v>
      </c>
      <c r="C116" s="16" t="s">
        <v>288</v>
      </c>
      <c r="D116" s="40"/>
      <c r="E116" s="40"/>
      <c r="F116" s="40"/>
    </row>
    <row r="117" spans="1:6" ht="15">
      <c r="A117" s="1">
        <v>84</v>
      </c>
      <c r="B117" s="27" t="s">
        <v>266</v>
      </c>
      <c r="C117" s="16" t="s">
        <v>289</v>
      </c>
      <c r="D117" s="40"/>
      <c r="E117" s="40"/>
      <c r="F117" s="40"/>
    </row>
    <row r="118" spans="1:6" ht="15">
      <c r="A118" s="1">
        <v>85</v>
      </c>
      <c r="B118" s="27" t="s">
        <v>267</v>
      </c>
      <c r="C118" s="16" t="s">
        <v>290</v>
      </c>
      <c r="D118" s="40" t="s">
        <v>134</v>
      </c>
      <c r="E118" s="40"/>
      <c r="F118" s="40"/>
    </row>
    <row r="119" spans="1:6" ht="15">
      <c r="A119" s="1">
        <v>86</v>
      </c>
      <c r="B119" s="27" t="s">
        <v>268</v>
      </c>
      <c r="C119" s="16" t="s">
        <v>291</v>
      </c>
      <c r="D119" s="40" t="s">
        <v>133</v>
      </c>
      <c r="E119" s="40"/>
      <c r="F119" s="40"/>
    </row>
    <row r="120" spans="1:6" ht="15">
      <c r="A120" s="1">
        <v>87</v>
      </c>
      <c r="B120" s="27" t="s">
        <v>269</v>
      </c>
      <c r="C120" s="16" t="s">
        <v>292</v>
      </c>
      <c r="D120" s="40" t="s">
        <v>133</v>
      </c>
      <c r="E120" s="40"/>
      <c r="F120" s="40"/>
    </row>
    <row r="121" spans="1:6" ht="15">
      <c r="A121" s="1">
        <v>88</v>
      </c>
      <c r="B121" s="27" t="s">
        <v>270</v>
      </c>
      <c r="C121" s="16" t="s">
        <v>293</v>
      </c>
      <c r="D121" s="40"/>
      <c r="E121" s="40"/>
      <c r="F121" s="40"/>
    </row>
    <row r="122" spans="1:6" ht="15">
      <c r="A122" s="1">
        <v>89</v>
      </c>
      <c r="B122" s="27" t="s">
        <v>271</v>
      </c>
      <c r="C122" s="16" t="s">
        <v>294</v>
      </c>
      <c r="D122" s="40"/>
      <c r="E122" s="40" t="s">
        <v>134</v>
      </c>
      <c r="F122" s="40"/>
    </row>
    <row r="123" spans="1:6" ht="15">
      <c r="A123" s="1">
        <v>90</v>
      </c>
      <c r="B123" s="27" t="s">
        <v>272</v>
      </c>
      <c r="C123" s="16" t="s">
        <v>295</v>
      </c>
      <c r="D123" s="40"/>
      <c r="E123" s="40" t="s">
        <v>134</v>
      </c>
      <c r="F123" s="40"/>
    </row>
    <row r="124" spans="1:6" ht="24.75">
      <c r="A124" s="1">
        <v>91</v>
      </c>
      <c r="B124" s="51" t="s">
        <v>296</v>
      </c>
      <c r="C124" s="16" t="s">
        <v>297</v>
      </c>
      <c r="D124" s="40"/>
      <c r="E124" s="40"/>
      <c r="F124" s="40"/>
    </row>
    <row r="125" spans="1:6" ht="15">
      <c r="A125" s="1">
        <v>92</v>
      </c>
      <c r="B125" s="27" t="s">
        <v>250</v>
      </c>
      <c r="C125" s="16" t="s">
        <v>298</v>
      </c>
      <c r="D125" s="40"/>
      <c r="E125" s="40"/>
      <c r="F125" s="40"/>
    </row>
    <row r="126" spans="1:6" ht="24.75">
      <c r="A126" s="1">
        <v>93</v>
      </c>
      <c r="B126" s="27" t="s">
        <v>251</v>
      </c>
      <c r="C126" s="16" t="s">
        <v>299</v>
      </c>
      <c r="D126" s="40"/>
      <c r="E126" s="40"/>
      <c r="F126" s="40"/>
    </row>
    <row r="127" spans="1:6" ht="15">
      <c r="A127" s="1">
        <v>94</v>
      </c>
      <c r="B127" s="27" t="s">
        <v>252</v>
      </c>
      <c r="C127" s="16" t="s">
        <v>300</v>
      </c>
      <c r="D127" s="40"/>
      <c r="E127" s="40"/>
      <c r="F127" s="40"/>
    </row>
    <row r="128" spans="1:6" ht="24.75">
      <c r="A128" s="1">
        <v>95</v>
      </c>
      <c r="B128" s="27" t="s">
        <v>253</v>
      </c>
      <c r="C128" s="16" t="s">
        <v>301</v>
      </c>
      <c r="D128" s="40"/>
      <c r="E128" s="40"/>
      <c r="F128" s="40"/>
    </row>
    <row r="129" spans="1:6" ht="15">
      <c r="A129" s="1">
        <v>96</v>
      </c>
      <c r="B129" s="1" t="s">
        <v>311</v>
      </c>
      <c r="C129" s="16" t="s">
        <v>308</v>
      </c>
      <c r="D129" s="40"/>
      <c r="E129" s="40"/>
      <c r="F129" s="40"/>
    </row>
    <row r="130" spans="1:6" ht="15">
      <c r="A130" s="1">
        <v>97</v>
      </c>
      <c r="B130" s="1" t="s">
        <v>312</v>
      </c>
      <c r="C130" s="16" t="s">
        <v>310</v>
      </c>
      <c r="D130" s="40"/>
      <c r="E130" s="40"/>
      <c r="F130" s="40"/>
    </row>
    <row r="131" spans="1:6" ht="15">
      <c r="A131" s="1">
        <v>98</v>
      </c>
      <c r="D131" s="40"/>
      <c r="E131" s="40"/>
      <c r="F131" s="40"/>
    </row>
    <row r="132" spans="1:6" ht="15">
      <c r="A132" s="1">
        <v>99</v>
      </c>
      <c r="D132" s="40"/>
      <c r="E132" s="40"/>
      <c r="F132" s="40"/>
    </row>
    <row r="133" spans="3:6" ht="15">
      <c r="C133" s="38" t="s">
        <v>274</v>
      </c>
      <c r="D133" s="41">
        <f>SUM(D114:D132)</f>
        <v>0</v>
      </c>
      <c r="E133" s="41">
        <f>SUM(E114:E132)</f>
        <v>0</v>
      </c>
      <c r="F133" s="41">
        <f>SUM(F114:F132)</f>
        <v>0</v>
      </c>
    </row>
    <row r="137" ht="15">
      <c r="B137" s="27" t="s">
        <v>255</v>
      </c>
    </row>
    <row r="138" ht="15">
      <c r="B138" s="27" t="s">
        <v>256</v>
      </c>
    </row>
  </sheetData>
  <sheetProtection/>
  <mergeCells count="1">
    <mergeCell ref="G4:L4"/>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I31"/>
  <sheetViews>
    <sheetView workbookViewId="0" topLeftCell="A1">
      <selection activeCell="H25" sqref="H25"/>
    </sheetView>
  </sheetViews>
  <sheetFormatPr defaultColWidth="8.8515625" defaultRowHeight="12.75"/>
  <cols>
    <col min="1" max="1" width="52.421875" style="2" customWidth="1"/>
    <col min="2" max="2" width="1.421875" style="0" customWidth="1"/>
    <col min="3" max="3" width="8.8515625" style="0" customWidth="1"/>
    <col min="4" max="4" width="12.140625" style="0" customWidth="1"/>
    <col min="5" max="5" width="9.421875" style="0" customWidth="1"/>
    <col min="6" max="6" width="10.8515625" style="0" customWidth="1"/>
  </cols>
  <sheetData>
    <row r="1" spans="1:9" ht="15">
      <c r="A1" s="16"/>
      <c r="B1" s="19"/>
      <c r="C1" s="19"/>
      <c r="D1" s="19"/>
      <c r="E1" s="19"/>
      <c r="F1" s="19"/>
      <c r="G1" s="19"/>
      <c r="H1" s="19"/>
      <c r="I1" s="19"/>
    </row>
    <row r="2" spans="1:9" ht="15">
      <c r="A2" s="17" t="s">
        <v>262</v>
      </c>
      <c r="B2" s="19"/>
      <c r="C2" s="19"/>
      <c r="D2" s="19"/>
      <c r="E2" s="19"/>
      <c r="F2" s="19"/>
      <c r="G2" s="19"/>
      <c r="H2" s="19"/>
      <c r="I2" s="19"/>
    </row>
    <row r="3" spans="1:9" ht="15">
      <c r="A3" s="17"/>
      <c r="B3" s="19"/>
      <c r="C3" s="19"/>
      <c r="D3" s="19"/>
      <c r="E3" s="19"/>
      <c r="F3" s="19"/>
      <c r="G3" s="19"/>
      <c r="H3" s="19"/>
      <c r="I3" s="19"/>
    </row>
    <row r="4" spans="1:9" ht="15">
      <c r="A4" s="17"/>
      <c r="B4" s="19"/>
      <c r="C4" s="21" t="s">
        <v>126</v>
      </c>
      <c r="D4" s="21" t="s">
        <v>257</v>
      </c>
      <c r="E4" s="21" t="s">
        <v>203</v>
      </c>
      <c r="F4" s="21" t="s">
        <v>258</v>
      </c>
      <c r="G4" s="21" t="s">
        <v>204</v>
      </c>
      <c r="H4" s="21" t="s">
        <v>259</v>
      </c>
      <c r="I4" s="19"/>
    </row>
    <row r="5" spans="1:9" ht="15">
      <c r="A5" s="17" t="s">
        <v>75</v>
      </c>
      <c r="B5" s="19"/>
      <c r="C5" s="20">
        <f>'4. Characteristics of Gifts'!D26*2+'4. Characteristics of Gifts'!E26+1</f>
        <v>1</v>
      </c>
      <c r="D5" s="20">
        <f>'4. Characteristics of Gifts'!D47*2+'4. Characteristics of Gifts'!E47+1</f>
        <v>1</v>
      </c>
      <c r="E5" s="20">
        <f>'4. Characteristics of Gifts'!D67*2+'4. Characteristics of Gifts'!E67+1</f>
        <v>1</v>
      </c>
      <c r="F5" s="20">
        <f>'4. Characteristics of Gifts'!D91*2+'4. Characteristics of Gifts'!E91+1</f>
        <v>1</v>
      </c>
      <c r="G5" s="20">
        <f>'4. Characteristics of Gifts'!D111*2+'4. Characteristics of Gifts'!E111+1</f>
        <v>1</v>
      </c>
      <c r="H5" s="20">
        <f>'4. Characteristics of Gifts'!D133*2+'4. Characteristics of Gifts'!E133+1</f>
        <v>1</v>
      </c>
      <c r="I5" s="19"/>
    </row>
    <row r="6" spans="1:9" ht="15">
      <c r="A6" s="16"/>
      <c r="B6" s="19"/>
      <c r="C6" s="19"/>
      <c r="D6" s="19"/>
      <c r="E6" s="19"/>
      <c r="F6" s="19"/>
      <c r="G6" s="19"/>
      <c r="H6" s="19"/>
      <c r="I6" s="19"/>
    </row>
    <row r="7" spans="1:9" ht="15">
      <c r="A7" s="16"/>
      <c r="B7" s="19"/>
      <c r="C7" s="21"/>
      <c r="D7" s="21"/>
      <c r="E7" s="21"/>
      <c r="F7" s="21"/>
      <c r="G7" s="21"/>
      <c r="H7" s="19" t="s">
        <v>100</v>
      </c>
      <c r="I7" s="19"/>
    </row>
    <row r="8" spans="1:9" ht="15">
      <c r="A8" s="16"/>
      <c r="B8" s="19"/>
      <c r="C8" s="19"/>
      <c r="D8" s="19"/>
      <c r="E8" s="19"/>
      <c r="F8" s="19"/>
      <c r="G8" s="19"/>
      <c r="H8" s="19"/>
      <c r="I8" s="19"/>
    </row>
    <row r="9" spans="1:9" ht="15">
      <c r="A9" s="16" t="s">
        <v>77</v>
      </c>
      <c r="B9" s="19"/>
      <c r="C9" s="19"/>
      <c r="D9" s="19"/>
      <c r="E9" s="22">
        <f>MAX(C5:G5)</f>
        <v>1</v>
      </c>
      <c r="F9" s="19"/>
      <c r="G9" s="19"/>
      <c r="H9" s="19"/>
      <c r="I9" s="19"/>
    </row>
    <row r="10" spans="1:9" ht="15">
      <c r="A10" s="16" t="s">
        <v>78</v>
      </c>
      <c r="B10" s="19"/>
      <c r="C10" s="19"/>
      <c r="D10" s="19"/>
      <c r="E10" s="21">
        <f>LARGE(C5:G5,2)</f>
        <v>1</v>
      </c>
      <c r="F10" s="21" t="s">
        <v>56</v>
      </c>
      <c r="G10" s="21" t="s">
        <v>56</v>
      </c>
      <c r="H10" s="21" t="s">
        <v>56</v>
      </c>
      <c r="I10" s="21" t="s">
        <v>56</v>
      </c>
    </row>
    <row r="11" spans="1:9" ht="15">
      <c r="A11" s="16" t="s">
        <v>201</v>
      </c>
      <c r="B11" s="19"/>
      <c r="C11" s="19"/>
      <c r="D11" s="19"/>
      <c r="E11" s="22" t="s">
        <v>200</v>
      </c>
      <c r="F11" s="19"/>
      <c r="H11" s="19"/>
      <c r="I11" s="19"/>
    </row>
    <row r="12" spans="1:9" ht="15">
      <c r="A12" s="16" t="s">
        <v>260</v>
      </c>
      <c r="B12" s="19"/>
      <c r="C12" s="19"/>
      <c r="D12" s="19"/>
      <c r="E12" s="22"/>
      <c r="F12" s="19"/>
      <c r="H12" s="19"/>
      <c r="I12" s="19"/>
    </row>
    <row r="13" spans="1:9" ht="15">
      <c r="A13" s="16"/>
      <c r="B13" s="19"/>
      <c r="C13" s="19"/>
      <c r="D13" s="19"/>
      <c r="E13" s="19"/>
      <c r="F13" s="19"/>
      <c r="G13" s="19"/>
      <c r="H13" s="19"/>
      <c r="I13" s="19"/>
    </row>
    <row r="14" spans="1:9" ht="30">
      <c r="A14" s="16" t="s">
        <v>261</v>
      </c>
      <c r="B14" s="19"/>
      <c r="C14" s="21" t="s">
        <v>263</v>
      </c>
      <c r="D14" s="19"/>
      <c r="E14" s="19"/>
      <c r="F14" s="19"/>
      <c r="G14" s="19"/>
      <c r="H14" s="19"/>
      <c r="I14" s="19"/>
    </row>
    <row r="15" spans="1:9" ht="15">
      <c r="A15" s="16" t="s">
        <v>25</v>
      </c>
      <c r="B15" s="19"/>
      <c r="C15" s="19"/>
      <c r="D15" s="19"/>
      <c r="E15" s="19"/>
      <c r="F15" s="19"/>
      <c r="G15" s="19"/>
      <c r="H15" s="19"/>
      <c r="I15" s="19"/>
    </row>
    <row r="16" spans="1:9" ht="45">
      <c r="A16" s="16" t="s">
        <v>202</v>
      </c>
      <c r="B16" s="19"/>
      <c r="C16" s="19"/>
      <c r="D16" s="19"/>
      <c r="E16" s="19"/>
      <c r="F16" s="19"/>
      <c r="G16" s="19"/>
      <c r="H16" s="19"/>
      <c r="I16" s="19"/>
    </row>
    <row r="17" spans="1:9" ht="30">
      <c r="A17" s="16" t="s">
        <v>24</v>
      </c>
      <c r="B17" s="19"/>
      <c r="C17" s="19"/>
      <c r="D17" s="19"/>
      <c r="E17" s="19"/>
      <c r="F17" s="19"/>
      <c r="G17" s="19"/>
      <c r="H17" s="19"/>
      <c r="I17" s="19"/>
    </row>
    <row r="18" spans="1:9" ht="15">
      <c r="A18" s="16"/>
      <c r="B18" s="19"/>
      <c r="C18" s="19"/>
      <c r="D18" s="19"/>
      <c r="E18" s="19"/>
      <c r="F18" s="19"/>
      <c r="G18" s="19"/>
      <c r="H18" s="19"/>
      <c r="I18" s="19"/>
    </row>
    <row r="19" spans="1:9" ht="15">
      <c r="A19" s="16" t="s">
        <v>73</v>
      </c>
      <c r="B19" s="19"/>
      <c r="C19" s="19"/>
      <c r="D19" s="19"/>
      <c r="E19" s="19"/>
      <c r="F19" s="19"/>
      <c r="G19" s="19"/>
      <c r="H19" s="19"/>
      <c r="I19" s="19"/>
    </row>
    <row r="20" spans="1:9" ht="30">
      <c r="A20" s="16" t="s">
        <v>122</v>
      </c>
      <c r="B20" s="19"/>
      <c r="C20" s="19"/>
      <c r="D20" s="19"/>
      <c r="E20" s="19"/>
      <c r="F20" s="19"/>
      <c r="G20" s="19"/>
      <c r="H20" s="19"/>
      <c r="I20" s="19"/>
    </row>
    <row r="21" spans="1:9" ht="15">
      <c r="A21" s="16"/>
      <c r="B21" s="19"/>
      <c r="C21" s="19"/>
      <c r="D21" s="19"/>
      <c r="E21" s="19"/>
      <c r="F21" s="19"/>
      <c r="G21" s="19"/>
      <c r="H21" s="19"/>
      <c r="I21" s="19"/>
    </row>
    <row r="22" spans="1:9" ht="30">
      <c r="A22" s="16" t="s">
        <v>26</v>
      </c>
      <c r="B22" s="19"/>
      <c r="C22" s="19"/>
      <c r="D22" s="19"/>
      <c r="E22" s="19"/>
      <c r="F22" s="19"/>
      <c r="G22" s="19"/>
      <c r="H22" s="19"/>
      <c r="I22" s="19"/>
    </row>
    <row r="23" spans="1:9" ht="15">
      <c r="A23" s="16"/>
      <c r="B23" s="19"/>
      <c r="C23" s="19"/>
      <c r="D23" s="19"/>
      <c r="E23" s="19"/>
      <c r="F23" s="19"/>
      <c r="G23" s="19"/>
      <c r="H23" s="19"/>
      <c r="I23" s="19"/>
    </row>
    <row r="24" spans="1:9" ht="30">
      <c r="A24" s="16" t="s">
        <v>124</v>
      </c>
      <c r="B24" s="19"/>
      <c r="C24" s="21" t="s">
        <v>264</v>
      </c>
      <c r="D24" s="19"/>
      <c r="E24" s="19"/>
      <c r="F24" s="19"/>
      <c r="G24" s="19"/>
      <c r="H24" s="19"/>
      <c r="I24" s="19"/>
    </row>
    <row r="25" spans="1:9" ht="57.75" customHeight="1">
      <c r="A25" s="16" t="s">
        <v>55</v>
      </c>
      <c r="B25" s="19"/>
      <c r="C25" s="19"/>
      <c r="D25" s="19"/>
      <c r="E25" s="19"/>
      <c r="F25" s="19"/>
      <c r="G25" s="19"/>
      <c r="H25" s="19"/>
      <c r="I25" s="19"/>
    </row>
    <row r="26" spans="1:9" ht="15">
      <c r="A26" s="16"/>
      <c r="B26" s="19"/>
      <c r="C26" s="19"/>
      <c r="D26" s="19"/>
      <c r="E26" s="19"/>
      <c r="F26" s="19"/>
      <c r="G26" s="19"/>
      <c r="H26" s="19"/>
      <c r="I26" s="19"/>
    </row>
    <row r="27" spans="1:9" ht="30">
      <c r="A27" s="16" t="s">
        <v>125</v>
      </c>
      <c r="B27" s="19"/>
      <c r="C27" s="19"/>
      <c r="D27" s="19"/>
      <c r="E27" s="19"/>
      <c r="F27" s="19"/>
      <c r="G27" s="19"/>
      <c r="H27" s="19"/>
      <c r="I27" s="19"/>
    </row>
    <row r="28" spans="1:9" ht="15">
      <c r="A28" s="16"/>
      <c r="B28" s="19"/>
      <c r="C28" s="19"/>
      <c r="D28" s="19"/>
      <c r="E28" s="19"/>
      <c r="F28" s="19"/>
      <c r="G28" s="19"/>
      <c r="H28" s="19"/>
      <c r="I28" s="19"/>
    </row>
    <row r="29" spans="1:9" ht="45">
      <c r="A29" s="16" t="s">
        <v>218</v>
      </c>
      <c r="B29" s="19"/>
      <c r="C29" s="19"/>
      <c r="D29" s="19"/>
      <c r="E29" s="19"/>
      <c r="F29" s="19"/>
      <c r="G29" s="19"/>
      <c r="H29" s="19"/>
      <c r="I29" s="19"/>
    </row>
    <row r="31" ht="12">
      <c r="A31" s="2" t="s">
        <v>47</v>
      </c>
    </row>
  </sheetData>
  <sheetProtection/>
  <conditionalFormatting sqref="F9">
    <cfRule type="expression" priority="1" dxfId="2" stopIfTrue="1">
      <formula>MAX('5.Interpretation of Aspirations'!$C$5:$G$5)</formula>
    </cfRule>
  </conditionalFormatting>
  <conditionalFormatting sqref="C5:H5">
    <cfRule type="cellIs" priority="2" dxfId="1" operator="equal" stopIfTrue="1">
      <formula>LARGE('5.Interpretation of Aspirations'!$C$5:$G$5,1)</formula>
    </cfRule>
    <cfRule type="cellIs" priority="3" dxfId="0" operator="equal" stopIfTrue="1">
      <formula>LARGE('5.Interpretation of Aspirations'!$C$5:$G$5,2)</formula>
    </cfRule>
  </conditionalFormatting>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Urban Leadership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dc:creator>
  <cp:keywords/>
  <dc:description/>
  <cp:lastModifiedBy>Viv Grigg</cp:lastModifiedBy>
  <dcterms:created xsi:type="dcterms:W3CDTF">2007-02-11T20:43:47Z</dcterms:created>
  <dcterms:modified xsi:type="dcterms:W3CDTF">2014-10-01T03:05:06Z</dcterms:modified>
  <cp:category/>
  <cp:version/>
  <cp:contentType/>
  <cp:contentStatus/>
</cp:coreProperties>
</file>